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ttps://megurocity365.sharepoint.com/sites/msteams_11fc45/Shared Documents/General/01　給食/045-010　業者選定/R9/１募集（webサイト公開等）/★募集要項等/"/>
    </mc:Choice>
  </mc:AlternateContent>
  <xr:revisionPtr revIDLastSave="16" documentId="13_ncr:1_{D949E72B-04BF-48B5-90BD-B4B56BDC4815}" xr6:coauthVersionLast="47" xr6:coauthVersionMax="47" xr10:uidLastSave="{B479E5BC-8953-4270-A232-B29604E6972C}"/>
  <bookViews>
    <workbookView xWindow="-110" yWindow="-110" windowWidth="19420" windowHeight="11500" xr2:uid="{00000000-000D-0000-FFFF-FFFF00000000}"/>
  </bookViews>
  <sheets>
    <sheet name="様式４-2　見積額内訳書" sheetId="7" r:id="rId1"/>
  </sheets>
  <definedNames>
    <definedName name="_xlnm.Print_Area" localSheetId="0">'様式４-2　見積額内訳書'!$A$1:$M$43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2" i="7" l="1"/>
  <c r="L27" i="7"/>
  <c r="J27" i="7"/>
  <c r="H27" i="7"/>
  <c r="F27" i="7"/>
  <c r="F28" i="7" s="1"/>
  <c r="L11" i="7"/>
  <c r="F15" i="7" l="1"/>
  <c r="F14" i="7" s="1"/>
  <c r="F16" i="7" l="1"/>
</calcChain>
</file>

<file path=xl/sharedStrings.xml><?xml version="1.0" encoding="utf-8"?>
<sst xmlns="http://schemas.openxmlformats.org/spreadsheetml/2006/main" count="105" uniqueCount="54">
  <si>
    <t>正社員</t>
    <rPh sb="0" eb="3">
      <t>セイシャイン</t>
    </rPh>
    <phoneticPr fontId="1"/>
  </si>
  <si>
    <t>項目</t>
    <rPh sb="0" eb="2">
      <t>コウモク</t>
    </rPh>
    <phoneticPr fontId="1"/>
  </si>
  <si>
    <t>その他</t>
    <rPh sb="2" eb="3">
      <t>タ</t>
    </rPh>
    <phoneticPr fontId="1"/>
  </si>
  <si>
    <t>見 積 額 内 訳 書</t>
    <rPh sb="0" eb="1">
      <t>ミ</t>
    </rPh>
    <rPh sb="2" eb="3">
      <t>セキ</t>
    </rPh>
    <rPh sb="4" eb="5">
      <t>ガク</t>
    </rPh>
    <rPh sb="6" eb="7">
      <t>ナイ</t>
    </rPh>
    <rPh sb="8" eb="9">
      <t>ワケ</t>
    </rPh>
    <rPh sb="10" eb="11">
      <t>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</si>
  <si>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</si>
  <si>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従事者配置人数</t>
    <rPh sb="0" eb="3">
      <t>ジュウジシャ</t>
    </rPh>
    <rPh sb="3" eb="5">
      <t>ハイチ</t>
    </rPh>
    <rPh sb="5" eb="7">
      <t>ニンズウ</t>
    </rPh>
    <phoneticPr fontId="1"/>
  </si>
  <si>
    <t>1日当たり配置する従事者数</t>
    <rPh sb="1" eb="2">
      <t>ニチ</t>
    </rPh>
    <rPh sb="2" eb="3">
      <t>ア</t>
    </rPh>
    <rPh sb="5" eb="7">
      <t>ハイチ</t>
    </rPh>
    <rPh sb="9" eb="12">
      <t>ジュウジシャ</t>
    </rPh>
    <rPh sb="12" eb="13">
      <t>スウ</t>
    </rPh>
    <phoneticPr fontId="1"/>
  </si>
  <si>
    <t>合計</t>
    <rPh sb="0" eb="2">
      <t>ゴウケイ</t>
    </rPh>
    <phoneticPr fontId="1"/>
  </si>
  <si>
    <t>業務責任者</t>
    <rPh sb="0" eb="2">
      <t>ギョウム</t>
    </rPh>
    <rPh sb="2" eb="5">
      <t>セキニンシャ</t>
    </rPh>
    <phoneticPr fontId="1"/>
  </si>
  <si>
    <t>業務副責任者</t>
    <rPh sb="0" eb="2">
      <t>ギョウム</t>
    </rPh>
    <rPh sb="2" eb="6">
      <t>フクセキニンシャ</t>
    </rPh>
    <phoneticPr fontId="1"/>
  </si>
  <si>
    <t>パート従事者</t>
    <rPh sb="3" eb="6">
      <t>ジュウジシャ</t>
    </rPh>
    <phoneticPr fontId="1"/>
  </si>
  <si>
    <t>人数</t>
    <rPh sb="0" eb="2">
      <t>ニンズウ</t>
    </rPh>
    <phoneticPr fontId="1"/>
  </si>
  <si>
    <t>名</t>
    <rPh sb="0" eb="1">
      <t>メイ</t>
    </rPh>
    <phoneticPr fontId="1"/>
  </si>
  <si>
    <t>見積額</t>
    <rPh sb="0" eb="2">
      <t>ミツ</t>
    </rPh>
    <rPh sb="2" eb="3">
      <t>ガク</t>
    </rPh>
    <phoneticPr fontId="1"/>
  </si>
  <si>
    <t>総額</t>
    <rPh sb="0" eb="2">
      <t>ソウガク</t>
    </rPh>
    <phoneticPr fontId="1"/>
  </si>
  <si>
    <t>円</t>
    <rPh sb="0" eb="1">
      <t>エン</t>
    </rPh>
    <phoneticPr fontId="1"/>
  </si>
  <si>
    <t>税抜金額（A+B)</t>
    <rPh sb="0" eb="1">
      <t>ゼイ</t>
    </rPh>
    <rPh sb="1" eb="2">
      <t>ヌ</t>
    </rPh>
    <rPh sb="2" eb="4">
      <t>キンガク</t>
    </rPh>
    <phoneticPr fontId="1"/>
  </si>
  <si>
    <t>消費税</t>
    <rPh sb="0" eb="3">
      <t>ショウヒゼイ</t>
    </rPh>
    <phoneticPr fontId="1"/>
  </si>
  <si>
    <t>見積額内訳</t>
    <rPh sb="0" eb="2">
      <t>ミツモリ</t>
    </rPh>
    <rPh sb="2" eb="3">
      <t>ガク</t>
    </rPh>
    <rPh sb="3" eb="5">
      <t>ウチワケ</t>
    </rPh>
    <phoneticPr fontId="1"/>
  </si>
  <si>
    <t>（１）人件費</t>
    <rPh sb="3" eb="6">
      <t>ジンケンヒ</t>
    </rPh>
    <phoneticPr fontId="1"/>
  </si>
  <si>
    <t>業務副責任者</t>
    <rPh sb="0" eb="2">
      <t>ギョウム</t>
    </rPh>
    <rPh sb="2" eb="3">
      <t>フク</t>
    </rPh>
    <rPh sb="3" eb="5">
      <t>セキニン</t>
    </rPh>
    <rPh sb="5" eb="6">
      <t>シャ</t>
    </rPh>
    <phoneticPr fontId="1"/>
  </si>
  <si>
    <t>1人あたり年額</t>
    <rPh sb="1" eb="2">
      <t>ニン</t>
    </rPh>
    <rPh sb="5" eb="7">
      <t>ネンガク</t>
    </rPh>
    <phoneticPr fontId="1"/>
  </si>
  <si>
    <t>①</t>
    <phoneticPr fontId="1"/>
  </si>
  <si>
    <t>給与・賞与等</t>
    <rPh sb="0" eb="2">
      <t>キュウヨ</t>
    </rPh>
    <rPh sb="3" eb="5">
      <t>ショウヨ</t>
    </rPh>
    <rPh sb="5" eb="6">
      <t>トウ</t>
    </rPh>
    <phoneticPr fontId="1"/>
  </si>
  <si>
    <t>②</t>
    <phoneticPr fontId="1"/>
  </si>
  <si>
    <t>賞与引当</t>
    <rPh sb="0" eb="2">
      <t>ショウヨ</t>
    </rPh>
    <rPh sb="2" eb="4">
      <t>ヒキアテ</t>
    </rPh>
    <phoneticPr fontId="1"/>
  </si>
  <si>
    <t>③</t>
    <phoneticPr fontId="1"/>
  </si>
  <si>
    <t>退職引当</t>
    <rPh sb="0" eb="2">
      <t>タイショク</t>
    </rPh>
    <rPh sb="2" eb="4">
      <t>ヒキアテ</t>
    </rPh>
    <phoneticPr fontId="1"/>
  </si>
  <si>
    <t>④</t>
    <phoneticPr fontId="1"/>
  </si>
  <si>
    <t>社会保険等</t>
    <rPh sb="0" eb="2">
      <t>シャカイ</t>
    </rPh>
    <rPh sb="2" eb="4">
      <t>ホケン</t>
    </rPh>
    <rPh sb="4" eb="5">
      <t>トウ</t>
    </rPh>
    <phoneticPr fontId="1"/>
  </si>
  <si>
    <t>⑤</t>
    <phoneticPr fontId="1"/>
  </si>
  <si>
    <t>交通費等</t>
    <rPh sb="0" eb="3">
      <t>コウツウヒ</t>
    </rPh>
    <rPh sb="3" eb="4">
      <t>トウ</t>
    </rPh>
    <phoneticPr fontId="1"/>
  </si>
  <si>
    <t>⑥</t>
    <phoneticPr fontId="1"/>
  </si>
  <si>
    <t>福利厚生費</t>
    <rPh sb="0" eb="2">
      <t>フクリ</t>
    </rPh>
    <rPh sb="2" eb="4">
      <t>コウセイ</t>
    </rPh>
    <rPh sb="4" eb="5">
      <t>ヒ</t>
    </rPh>
    <phoneticPr fontId="1"/>
  </si>
  <si>
    <t>（①～⑥）×人数</t>
    <rPh sb="6" eb="8">
      <t>ニンズウ</t>
    </rPh>
    <phoneticPr fontId="1"/>
  </si>
  <si>
    <t>A</t>
    <phoneticPr fontId="1"/>
  </si>
  <si>
    <t>人件費合計額</t>
    <phoneticPr fontId="1"/>
  </si>
  <si>
    <t>（２）その他経費</t>
    <rPh sb="5" eb="6">
      <t>タ</t>
    </rPh>
    <rPh sb="6" eb="8">
      <t>ケイヒ</t>
    </rPh>
    <phoneticPr fontId="1"/>
  </si>
  <si>
    <t>年額</t>
    <rPh sb="0" eb="2">
      <t>ネンガク</t>
    </rPh>
    <phoneticPr fontId="1"/>
  </si>
  <si>
    <r>
      <t>備考</t>
    </r>
    <r>
      <rPr>
        <sz val="10"/>
        <color theme="1"/>
        <rFont val="BIZ UDPゴシック"/>
        <family val="3"/>
        <charset val="128"/>
      </rPr>
      <t>（内訳、内容等）</t>
    </r>
    <rPh sb="0" eb="2">
      <t>ビコウ</t>
    </rPh>
    <rPh sb="3" eb="5">
      <t>ウチワケ</t>
    </rPh>
    <rPh sb="6" eb="8">
      <t>ナイヨウ</t>
    </rPh>
    <rPh sb="8" eb="9">
      <t>トウ</t>
    </rPh>
    <phoneticPr fontId="1"/>
  </si>
  <si>
    <t>衛生費</t>
    <rPh sb="0" eb="2">
      <t>エイセイ</t>
    </rPh>
    <rPh sb="2" eb="3">
      <t>ヒ</t>
    </rPh>
    <phoneticPr fontId="1"/>
  </si>
  <si>
    <t>被服費</t>
    <rPh sb="0" eb="3">
      <t>ヒフクヒ</t>
    </rPh>
    <phoneticPr fontId="1"/>
  </si>
  <si>
    <t>健康診断費（年2回）</t>
    <rPh sb="0" eb="2">
      <t>ケンコウ</t>
    </rPh>
    <rPh sb="2" eb="4">
      <t>シンダン</t>
    </rPh>
    <rPh sb="4" eb="5">
      <t>ヒ</t>
    </rPh>
    <rPh sb="6" eb="7">
      <t>ネン</t>
    </rPh>
    <rPh sb="8" eb="9">
      <t>カイ</t>
    </rPh>
    <phoneticPr fontId="1"/>
  </si>
  <si>
    <t>細菌検査費（月2回）</t>
    <rPh sb="0" eb="2">
      <t>サイキン</t>
    </rPh>
    <rPh sb="2" eb="4">
      <t>ケンサ</t>
    </rPh>
    <rPh sb="4" eb="5">
      <t>ヒ</t>
    </rPh>
    <rPh sb="6" eb="7">
      <t>ツキ</t>
    </rPh>
    <rPh sb="8" eb="9">
      <t>カイ</t>
    </rPh>
    <phoneticPr fontId="1"/>
  </si>
  <si>
    <t>ノロ検査費（不定期）</t>
    <rPh sb="2" eb="4">
      <t>ケンサ</t>
    </rPh>
    <rPh sb="4" eb="5">
      <t>ヒ</t>
    </rPh>
    <rPh sb="6" eb="9">
      <t>フテイキ</t>
    </rPh>
    <phoneticPr fontId="1"/>
  </si>
  <si>
    <t>一般経費</t>
    <rPh sb="0" eb="2">
      <t>イッパン</t>
    </rPh>
    <rPh sb="2" eb="4">
      <t>ケイヒ</t>
    </rPh>
    <phoneticPr fontId="1"/>
  </si>
  <si>
    <t>連絡経費</t>
    <rPh sb="0" eb="2">
      <t>レンラク</t>
    </rPh>
    <rPh sb="2" eb="4">
      <t>ケイヒ</t>
    </rPh>
    <phoneticPr fontId="1"/>
  </si>
  <si>
    <t>消耗品費</t>
    <rPh sb="0" eb="3">
      <t>ショウモウヒン</t>
    </rPh>
    <rPh sb="3" eb="4">
      <t>ヒ</t>
    </rPh>
    <phoneticPr fontId="1"/>
  </si>
  <si>
    <t>事務用品費</t>
    <rPh sb="0" eb="2">
      <t>ジム</t>
    </rPh>
    <rPh sb="2" eb="4">
      <t>ヨウヒン</t>
    </rPh>
    <rPh sb="4" eb="5">
      <t>ヒ</t>
    </rPh>
    <phoneticPr fontId="1"/>
  </si>
  <si>
    <t>募集広告費</t>
    <rPh sb="0" eb="2">
      <t>ボシュウ</t>
    </rPh>
    <rPh sb="2" eb="4">
      <t>コウコク</t>
    </rPh>
    <rPh sb="4" eb="5">
      <t>ヒ</t>
    </rPh>
    <phoneticPr fontId="1"/>
  </si>
  <si>
    <t>B</t>
    <phoneticPr fontId="1"/>
  </si>
  <si>
    <t>その他経費合計額</t>
    <rPh sb="2" eb="3">
      <t>タ</t>
    </rPh>
    <rPh sb="3" eb="5">
      <t>ケイヒ</t>
    </rPh>
    <rPh sb="5" eb="7">
      <t>ゴウケイ</t>
    </rPh>
    <rPh sb="7" eb="8">
      <t>ガク</t>
    </rPh>
    <phoneticPr fontId="1"/>
  </si>
  <si>
    <t>※ その他の経費は、具体的な内容を備考欄に記入すること。</t>
    <rPh sb="4" eb="5">
      <t>タ</t>
    </rPh>
    <rPh sb="6" eb="8">
      <t>ケイヒ</t>
    </rPh>
    <rPh sb="10" eb="13">
      <t>グタイテキ</t>
    </rPh>
    <rPh sb="14" eb="16">
      <t>ナイヨウ</t>
    </rPh>
    <rPh sb="17" eb="19">
      <t>ビコウ</t>
    </rPh>
    <rPh sb="19" eb="20">
      <t>ラン</t>
    </rPh>
    <rPh sb="21" eb="23">
      <t>キニュウ</t>
    </rPh>
    <phoneticPr fontId="1"/>
  </si>
  <si>
    <t>学校・こども園名</t>
    <rPh sb="0" eb="2">
      <t>ガッコウ</t>
    </rPh>
    <rPh sb="6" eb="7">
      <t>エン</t>
    </rPh>
    <rPh sb="7" eb="8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</si>
</sst>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12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BIZ UDPゴシック"/>
      <family val="3"/>
      <charset val="128"/>
    </font>
    <font>
      <sz val="18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/>
      <bottom style="thick">
        <color auto="1"/>
      </bottom>
      <diagonal/>
    </border>
    <border diagonalUp="1">
      <left style="thin">
        <color auto="1"/>
      </left>
      <right/>
      <top style="thin">
        <color auto="1"/>
      </top>
      <bottom/>
      <diagonal style="thin">
        <color auto="1"/>
      </diagonal>
    </border>
    <border diagonalUp="1">
      <left/>
      <right style="thin">
        <color auto="1"/>
      </right>
      <top style="thin">
        <color auto="1"/>
      </top>
      <bottom/>
      <diagonal style="thin">
        <color auto="1"/>
      </diagonal>
    </border>
    <border diagonalUp="1">
      <left style="thin">
        <color auto="1"/>
      </left>
      <right/>
      <top/>
      <bottom style="thin">
        <color auto="1"/>
      </bottom>
      <diagonal style="thin">
        <color auto="1"/>
      </diagonal>
    </border>
    <border diagonalUp="1">
      <left/>
      <right style="thin">
        <color auto="1"/>
      </right>
      <top/>
      <bottom style="thin">
        <color auto="1"/>
      </bottom>
      <diagonal style="thin">
        <color auto="1"/>
      </diagonal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double">
        <color auto="1"/>
      </top>
      <bottom style="medium">
        <color auto="1"/>
      </bottom>
      <diagonal/>
    </border>
    <border>
      <left/>
      <right/>
      <top style="double">
        <color auto="1"/>
      </top>
      <bottom style="medium">
        <color auto="1"/>
      </bottom>
      <diagonal/>
    </border>
    <border>
      <left/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 inden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left" indent="1"/>
    </xf>
    <xf numFmtId="0" fontId="6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76" fontId="5" fillId="3" borderId="23" xfId="0" applyNumberFormat="1" applyFont="1" applyFill="1" applyBorder="1" applyAlignment="1">
      <alignment horizontal="left" vertical="center" indent="1"/>
    </xf>
    <xf numFmtId="0" fontId="5" fillId="0" borderId="25" xfId="0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7" fillId="2" borderId="4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7" fillId="3" borderId="31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9" fillId="3" borderId="32" xfId="0" applyFont="1" applyFill="1" applyBorder="1" applyAlignment="1">
      <alignment horizontal="center" vertical="center"/>
    </xf>
    <xf numFmtId="0" fontId="2" fillId="2" borderId="4" xfId="0" applyFont="1" applyFill="1" applyBorder="1"/>
    <xf numFmtId="0" fontId="7" fillId="2" borderId="4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5" fillId="3" borderId="24" xfId="0" applyFont="1" applyFill="1" applyBorder="1" applyAlignment="1">
      <alignment horizontal="center" vertical="center"/>
    </xf>
    <xf numFmtId="0" fontId="9" fillId="3" borderId="32" xfId="0" applyFont="1" applyFill="1" applyBorder="1" applyAlignment="1">
      <alignment horizontal="left" vertical="center" textRotation="255"/>
    </xf>
    <xf numFmtId="0" fontId="2" fillId="0" borderId="25" xfId="0" applyFont="1" applyBorder="1" applyAlignment="1">
      <alignment vertical="center"/>
    </xf>
    <xf numFmtId="176" fontId="10" fillId="0" borderId="1" xfId="0" applyNumberFormat="1" applyFont="1" applyBorder="1" applyAlignment="1" applyProtection="1">
      <alignment horizontal="center" vertical="center" wrapText="1"/>
      <protection locked="0"/>
    </xf>
    <xf numFmtId="176" fontId="10" fillId="3" borderId="1" xfId="0" applyNumberFormat="1" applyFont="1" applyFill="1" applyBorder="1" applyAlignment="1">
      <alignment horizontal="center" vertical="center" wrapText="1"/>
    </xf>
    <xf numFmtId="176" fontId="10" fillId="0" borderId="2" xfId="0" applyNumberFormat="1" applyFont="1" applyBorder="1" applyAlignment="1" applyProtection="1">
      <alignment horizontal="right" vertical="center" wrapText="1"/>
      <protection locked="0"/>
    </xf>
    <xf numFmtId="176" fontId="10" fillId="0" borderId="10" xfId="0" applyNumberFormat="1" applyFont="1" applyBorder="1" applyAlignment="1" applyProtection="1">
      <alignment horizontal="right" vertical="center" wrapText="1"/>
      <protection locked="0"/>
    </xf>
    <xf numFmtId="176" fontId="10" fillId="3" borderId="30" xfId="0" applyNumberFormat="1" applyFont="1" applyFill="1" applyBorder="1" applyAlignment="1">
      <alignment horizontal="right" vertical="center" wrapText="1"/>
    </xf>
    <xf numFmtId="176" fontId="10" fillId="3" borderId="14" xfId="0" applyNumberFormat="1" applyFont="1" applyFill="1" applyBorder="1" applyAlignment="1">
      <alignment horizontal="right" vertical="center" wrapText="1"/>
    </xf>
    <xf numFmtId="176" fontId="10" fillId="0" borderId="2" xfId="0" applyNumberFormat="1" applyFont="1" applyBorder="1" applyAlignment="1" applyProtection="1">
      <alignment horizontal="center"/>
      <protection locked="0"/>
    </xf>
    <xf numFmtId="176" fontId="10" fillId="0" borderId="3" xfId="0" applyNumberFormat="1" applyFont="1" applyBorder="1" applyAlignment="1" applyProtection="1">
      <alignment horizontal="center"/>
      <protection locked="0"/>
    </xf>
    <xf numFmtId="176" fontId="10" fillId="0" borderId="4" xfId="0" applyNumberFormat="1" applyFont="1" applyBorder="1" applyAlignment="1" applyProtection="1">
      <alignment horizontal="center"/>
      <protection locked="0"/>
    </xf>
    <xf numFmtId="0" fontId="5" fillId="3" borderId="32" xfId="0" applyFont="1" applyFill="1" applyBorder="1" applyAlignment="1">
      <alignment horizontal="left" vertical="center"/>
    </xf>
    <xf numFmtId="176" fontId="11" fillId="3" borderId="32" xfId="0" applyNumberFormat="1" applyFont="1" applyFill="1" applyBorder="1" applyAlignment="1">
      <alignment horizontal="right" vertical="center"/>
    </xf>
    <xf numFmtId="176" fontId="11" fillId="3" borderId="22" xfId="0" applyNumberFormat="1" applyFont="1" applyFill="1" applyBorder="1" applyAlignment="1">
      <alignment horizontal="right" vertical="center"/>
    </xf>
    <xf numFmtId="0" fontId="2" fillId="0" borderId="1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center" vertical="center" textRotation="255"/>
    </xf>
    <xf numFmtId="0" fontId="2" fillId="0" borderId="0" xfId="0" applyFont="1" applyAlignment="1">
      <alignment horizontal="left"/>
    </xf>
    <xf numFmtId="176" fontId="10" fillId="0" borderId="10" xfId="0" applyNumberFormat="1" applyFont="1" applyBorder="1" applyAlignment="1" applyProtection="1">
      <alignment horizontal="center"/>
      <protection locked="0"/>
    </xf>
    <xf numFmtId="176" fontId="10" fillId="0" borderId="6" xfId="0" applyNumberFormat="1" applyFont="1" applyBorder="1" applyAlignment="1" applyProtection="1">
      <alignment horizontal="center"/>
      <protection locked="0"/>
    </xf>
    <xf numFmtId="176" fontId="10" fillId="0" borderId="8" xfId="0" applyNumberFormat="1" applyFont="1" applyBorder="1" applyAlignment="1" applyProtection="1">
      <alignment horizontal="center"/>
      <protection locked="0"/>
    </xf>
    <xf numFmtId="0" fontId="2" fillId="2" borderId="34" xfId="0" applyFont="1" applyFill="1" applyBorder="1" applyAlignment="1">
      <alignment horizontal="center" vertical="center" textRotation="255"/>
    </xf>
    <xf numFmtId="0" fontId="2" fillId="2" borderId="33" xfId="0" applyFont="1" applyFill="1" applyBorder="1" applyAlignment="1">
      <alignment horizontal="center" vertical="center" textRotation="255"/>
    </xf>
    <xf numFmtId="0" fontId="8" fillId="2" borderId="14" xfId="0" applyFont="1" applyFill="1" applyBorder="1" applyAlignment="1">
      <alignment horizontal="left"/>
    </xf>
    <xf numFmtId="0" fontId="8" fillId="2" borderId="15" xfId="0" applyFont="1" applyFill="1" applyBorder="1" applyAlignment="1">
      <alignment horizontal="left"/>
    </xf>
    <xf numFmtId="0" fontId="8" fillId="2" borderId="16" xfId="0" applyFont="1" applyFill="1" applyBorder="1" applyAlignment="1">
      <alignment horizontal="left"/>
    </xf>
    <xf numFmtId="176" fontId="10" fillId="0" borderId="14" xfId="0" applyNumberFormat="1" applyFont="1" applyBorder="1" applyAlignment="1" applyProtection="1">
      <alignment horizontal="right" vertical="center"/>
      <protection locked="0"/>
    </xf>
    <xf numFmtId="176" fontId="10" fillId="0" borderId="15" xfId="0" applyNumberFormat="1" applyFont="1" applyBorder="1" applyAlignment="1" applyProtection="1">
      <alignment horizontal="right" vertical="center"/>
      <protection locked="0"/>
    </xf>
    <xf numFmtId="176" fontId="10" fillId="0" borderId="14" xfId="0" applyNumberFormat="1" applyFont="1" applyBorder="1" applyAlignment="1" applyProtection="1">
      <alignment horizontal="center"/>
      <protection locked="0"/>
    </xf>
    <xf numFmtId="176" fontId="10" fillId="0" borderId="15" xfId="0" applyNumberFormat="1" applyFont="1" applyBorder="1" applyAlignment="1" applyProtection="1">
      <alignment horizontal="center"/>
      <protection locked="0"/>
    </xf>
    <xf numFmtId="176" fontId="10" fillId="0" borderId="16" xfId="0" applyNumberFormat="1" applyFont="1" applyBorder="1" applyAlignment="1" applyProtection="1">
      <alignment horizontal="center"/>
      <protection locked="0"/>
    </xf>
    <xf numFmtId="0" fontId="8" fillId="2" borderId="2" xfId="0" applyFont="1" applyFill="1" applyBorder="1" applyAlignment="1">
      <alignment horizontal="left"/>
    </xf>
    <xf numFmtId="0" fontId="8" fillId="2" borderId="3" xfId="0" applyFont="1" applyFill="1" applyBorder="1" applyAlignment="1">
      <alignment horizontal="left"/>
    </xf>
    <xf numFmtId="0" fontId="8" fillId="2" borderId="4" xfId="0" applyFont="1" applyFill="1" applyBorder="1" applyAlignment="1">
      <alignment horizontal="left"/>
    </xf>
    <xf numFmtId="176" fontId="10" fillId="0" borderId="2" xfId="0" applyNumberFormat="1" applyFont="1" applyBorder="1" applyAlignment="1" applyProtection="1">
      <alignment horizontal="right" vertical="center"/>
      <protection locked="0"/>
    </xf>
    <xf numFmtId="176" fontId="10" fillId="0" borderId="3" xfId="0" applyNumberFormat="1" applyFont="1" applyBorder="1" applyAlignment="1" applyProtection="1">
      <alignment horizontal="right" vertical="center"/>
      <protection locked="0"/>
    </xf>
    <xf numFmtId="0" fontId="8" fillId="2" borderId="35" xfId="0" applyFont="1" applyFill="1" applyBorder="1" applyAlignment="1">
      <alignment horizontal="left"/>
    </xf>
    <xf numFmtId="0" fontId="8" fillId="2" borderId="36" xfId="0" applyFont="1" applyFill="1" applyBorder="1" applyAlignment="1">
      <alignment horizontal="left"/>
    </xf>
    <xf numFmtId="0" fontId="8" fillId="2" borderId="37" xfId="0" applyFont="1" applyFill="1" applyBorder="1" applyAlignment="1">
      <alignment horizontal="left"/>
    </xf>
    <xf numFmtId="176" fontId="10" fillId="0" borderId="10" xfId="0" applyNumberFormat="1" applyFont="1" applyBorder="1" applyAlignment="1" applyProtection="1">
      <alignment horizontal="right" vertical="center"/>
      <protection locked="0"/>
    </xf>
    <xf numFmtId="176" fontId="10" fillId="0" borderId="6" xfId="0" applyNumberFormat="1" applyFont="1" applyBorder="1" applyAlignment="1" applyProtection="1">
      <alignment horizontal="right" vertical="center"/>
      <protection locked="0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textRotation="255"/>
    </xf>
    <xf numFmtId="0" fontId="8" fillId="2" borderId="10" xfId="0" applyFont="1" applyFill="1" applyBorder="1" applyAlignment="1">
      <alignment horizontal="left"/>
    </xf>
    <xf numFmtId="0" fontId="8" fillId="2" borderId="6" xfId="0" applyFont="1" applyFill="1" applyBorder="1" applyAlignment="1">
      <alignment horizontal="left"/>
    </xf>
    <xf numFmtId="0" fontId="8" fillId="2" borderId="8" xfId="0" applyFont="1" applyFill="1" applyBorder="1" applyAlignment="1">
      <alignment horizontal="left"/>
    </xf>
    <xf numFmtId="0" fontId="2" fillId="3" borderId="27" xfId="0" applyFont="1" applyFill="1" applyBorder="1" applyAlignment="1">
      <alignment horizontal="left" vertical="center" wrapText="1"/>
    </xf>
    <xf numFmtId="0" fontId="2" fillId="3" borderId="28" xfId="0" applyFont="1" applyFill="1" applyBorder="1" applyAlignment="1">
      <alignment horizontal="left" vertical="center" wrapText="1"/>
    </xf>
    <xf numFmtId="0" fontId="2" fillId="3" borderId="29" xfId="0" applyFont="1" applyFill="1" applyBorder="1" applyAlignment="1">
      <alignment horizontal="left" vertical="center" wrapText="1"/>
    </xf>
    <xf numFmtId="0" fontId="5" fillId="3" borderId="23" xfId="0" applyFont="1" applyFill="1" applyBorder="1" applyAlignment="1">
      <alignment horizontal="left" vertical="center"/>
    </xf>
    <xf numFmtId="0" fontId="5" fillId="3" borderId="24" xfId="0" applyFont="1" applyFill="1" applyBorder="1" applyAlignment="1">
      <alignment horizontal="left" vertical="center"/>
    </xf>
    <xf numFmtId="176" fontId="11" fillId="3" borderId="23" xfId="0" applyNumberFormat="1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vertical="center" textRotation="255" wrapText="1"/>
    </xf>
    <xf numFmtId="0" fontId="8" fillId="2" borderId="26" xfId="0" applyFont="1" applyFill="1" applyBorder="1" applyAlignment="1">
      <alignment horizontal="center" vertical="center" textRotation="255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8" fillId="2" borderId="12" xfId="0" applyFont="1" applyFill="1" applyBorder="1" applyAlignment="1">
      <alignment horizontal="left" vertical="center" wrapText="1"/>
    </xf>
    <xf numFmtId="0" fontId="8" fillId="2" borderId="13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  <xf numFmtId="0" fontId="5" fillId="3" borderId="24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176" fontId="11" fillId="0" borderId="17" xfId="0" applyNumberFormat="1" applyFont="1" applyBorder="1" applyAlignment="1">
      <alignment horizontal="left" vertical="center"/>
    </xf>
    <xf numFmtId="176" fontId="10" fillId="0" borderId="2" xfId="0" applyNumberFormat="1" applyFont="1" applyBorder="1" applyAlignment="1" applyProtection="1">
      <alignment horizontal="left" vertical="center"/>
      <protection locked="0"/>
    </xf>
    <xf numFmtId="176" fontId="10" fillId="0" borderId="3" xfId="0" applyNumberFormat="1" applyFont="1" applyBorder="1" applyAlignment="1" applyProtection="1">
      <alignment horizontal="left" vertical="center"/>
      <protection locked="0"/>
    </xf>
    <xf numFmtId="176" fontId="10" fillId="0" borderId="4" xfId="0" applyNumberFormat="1" applyFont="1" applyBorder="1" applyAlignment="1" applyProtection="1">
      <alignment horizontal="left" vertical="center"/>
      <protection locked="0"/>
    </xf>
    <xf numFmtId="0" fontId="2" fillId="2" borderId="18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Medium9"/>
  <colors>
    <mruColors>
      <color rgb="FFCCFFFF"/>
      <color rgb="FFE8E8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270564</xdr:colOff>
      <xdr:row>0</xdr:row>
      <xdr:rowOff>52180</xdr:rowOff>
    </xdr:from>
    <xdr:to>
      <xdr:col>12</xdr:col>
      <xdr:colOff>231912</xdr:colOff>
      <xdr:row>1</xdr:row>
      <xdr:rowOff>115680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6564B8E4-44B3-4F9A-BC6C-830CB7A9780D}"/>
            </a:ext>
          </a:extLst>
        </xdr:cNvPr>
        <xdr:cNvSpPr/>
      </xdr:nvSpPr>
      <xdr:spPr>
        <a:xfrm>
          <a:off x="5289825" y="52180"/>
          <a:ext cx="1038087" cy="306457"/>
        </a:xfrm>
        <a:prstGeom prst="rect">
          <a:avLst/>
        </a:prstGeom>
        <a:solidFill>
          <a:schemeClr val="bg1"/>
        </a:solidFill>
        <a:ln w="127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 spc="60" baseline="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様式４－２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F4461-59EB-43C7-B9D6-B084973E0292}">
  <dimension ref="A1:M48"/>
  <sheetViews>
    <sheetView tabSelected="1" view="pageBreakPreview" zoomScale="115" zoomScaleNormal="100" zoomScaleSheetLayoutView="115" workbookViewId="0">
      <selection activeCell="H5" sqref="H5"/>
    </sheetView>
  </sheetViews>
  <sheetFormatPr defaultRowHeight="13" x14ac:dyDescent="0.2"/>
  <cols>
    <col min="1" max="1" width="3.5" style="1" customWidth="1"/>
    <col min="2" max="2" width="4.08203125" style="1" customWidth="1"/>
    <col min="3" max="3" width="5.33203125" style="1" customWidth="1"/>
    <col min="4" max="4" width="10.58203125" style="1" customWidth="1"/>
    <col min="5" max="5" width="3.58203125" style="1" customWidth="1"/>
    <col min="6" max="6" width="10.58203125" style="1" customWidth="1"/>
    <col min="7" max="7" width="3.58203125" style="1" customWidth="1"/>
    <col min="8" max="8" width="10.58203125" style="1" customWidth="1"/>
    <col min="9" max="9" width="3.58203125" style="1" customWidth="1"/>
    <col min="10" max="10" width="10.58203125" style="1" customWidth="1"/>
    <col min="11" max="11" width="3.58203125" style="1" customWidth="1"/>
    <col min="12" max="12" width="10.58203125" style="1" customWidth="1"/>
    <col min="13" max="13" width="3.58203125" style="1" customWidth="1"/>
    <col min="14" max="16384" width="8.6640625" style="1"/>
  </cols>
  <sheetData>
    <row r="1" spans="1:13" ht="19" customHeight="1" x14ac:dyDescent="0.2"/>
    <row r="2" spans="1:13" ht="21.5" customHeight="1" x14ac:dyDescent="0.25">
      <c r="A2" s="95" t="s">
        <v>3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</row>
    <row r="3" spans="1:13" ht="11.5" customHeight="1" x14ac:dyDescent="0.2">
      <c r="A3" s="2"/>
      <c r="B3" s="2"/>
      <c r="C3" s="2"/>
      <c r="D3" s="2"/>
      <c r="E3" s="2"/>
      <c r="F3" s="2"/>
      <c r="G3" s="2"/>
      <c r="H3" s="2"/>
      <c r="I3" s="2"/>
      <c r="J3" s="96" t="s">
        <v>4</v>
      </c>
      <c r="K3" s="96"/>
      <c r="L3" s="96"/>
      <c r="M3" s="96"/>
    </row>
    <row r="4" spans="1:13" ht="23" customHeight="1" thickBot="1" x14ac:dyDescent="0.25">
      <c r="A4" s="2"/>
      <c r="B4" s="2"/>
      <c r="C4" s="2"/>
      <c r="D4" s="2"/>
      <c r="E4" s="2"/>
      <c r="F4" s="2"/>
      <c r="G4" s="2"/>
      <c r="H4" s="2"/>
      <c r="I4" s="2"/>
      <c r="J4" s="97"/>
      <c r="K4" s="97"/>
      <c r="L4" s="97"/>
      <c r="M4" s="97"/>
    </row>
    <row r="5" spans="1:13" s="6" customFormat="1" ht="20" customHeight="1" thickTop="1" x14ac:dyDescent="0.2">
      <c r="A5" s="6">
        <v>1</v>
      </c>
      <c r="B5" s="6" t="s">
        <v>53</v>
      </c>
      <c r="D5" s="7"/>
      <c r="E5" s="7"/>
      <c r="J5" s="8"/>
      <c r="K5" s="9"/>
      <c r="L5" s="9"/>
      <c r="M5" s="9"/>
    </row>
    <row r="6" spans="1:13" ht="20.5" customHeight="1" x14ac:dyDescent="0.2">
      <c r="B6" s="98"/>
      <c r="C6" s="99"/>
      <c r="D6" s="99"/>
      <c r="E6" s="99"/>
      <c r="F6" s="100"/>
      <c r="J6" s="8"/>
      <c r="K6" s="9"/>
      <c r="L6" s="9"/>
      <c r="M6" s="9"/>
    </row>
    <row r="7" spans="1:13" ht="12" customHeight="1" x14ac:dyDescent="0.2">
      <c r="D7" s="10"/>
      <c r="E7" s="10"/>
      <c r="J7" s="8"/>
      <c r="K7" s="9"/>
      <c r="L7" s="9"/>
      <c r="M7" s="9"/>
    </row>
    <row r="8" spans="1:13" s="6" customFormat="1" ht="14" x14ac:dyDescent="0.2">
      <c r="A8" s="6">
        <v>2</v>
      </c>
      <c r="B8" s="6" t="s">
        <v>5</v>
      </c>
      <c r="D8" s="7"/>
      <c r="E8" s="7"/>
      <c r="L8" s="11"/>
    </row>
    <row r="9" spans="1:13" ht="17" customHeight="1" x14ac:dyDescent="0.2">
      <c r="B9" s="101"/>
      <c r="C9" s="102"/>
      <c r="D9" s="90" t="s">
        <v>6</v>
      </c>
      <c r="E9" s="105"/>
      <c r="F9" s="105"/>
      <c r="G9" s="105"/>
      <c r="H9" s="105"/>
      <c r="I9" s="105"/>
      <c r="J9" s="105"/>
      <c r="K9" s="91"/>
      <c r="L9" s="106" t="s">
        <v>7</v>
      </c>
      <c r="M9" s="107"/>
    </row>
    <row r="10" spans="1:13" ht="17" customHeight="1" x14ac:dyDescent="0.2">
      <c r="B10" s="103"/>
      <c r="C10" s="104"/>
      <c r="D10" s="90" t="s">
        <v>8</v>
      </c>
      <c r="E10" s="91"/>
      <c r="F10" s="90" t="s">
        <v>9</v>
      </c>
      <c r="G10" s="91"/>
      <c r="H10" s="90" t="s">
        <v>0</v>
      </c>
      <c r="I10" s="91"/>
      <c r="J10" s="90" t="s">
        <v>10</v>
      </c>
      <c r="K10" s="91"/>
      <c r="L10" s="108"/>
      <c r="M10" s="109"/>
    </row>
    <row r="11" spans="1:13" ht="18" customHeight="1" x14ac:dyDescent="0.2">
      <c r="B11" s="68" t="s">
        <v>11</v>
      </c>
      <c r="C11" s="70"/>
      <c r="D11" s="29"/>
      <c r="E11" s="12" t="s">
        <v>12</v>
      </c>
      <c r="F11" s="29"/>
      <c r="G11" s="12" t="s">
        <v>12</v>
      </c>
      <c r="H11" s="29"/>
      <c r="I11" s="12" t="s">
        <v>12</v>
      </c>
      <c r="J11" s="29"/>
      <c r="K11" s="12" t="s">
        <v>12</v>
      </c>
      <c r="L11" s="30">
        <f>SUM(D11,F11,H11,J11)</f>
        <v>0</v>
      </c>
      <c r="M11" s="13" t="s">
        <v>12</v>
      </c>
    </row>
    <row r="12" spans="1:13" ht="12" customHeight="1" x14ac:dyDescent="0.2"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 s="6" customFormat="1" ht="14.5" thickBot="1" x14ac:dyDescent="0.25">
      <c r="A13" s="6">
        <v>3</v>
      </c>
      <c r="B13" s="6" t="s">
        <v>13</v>
      </c>
      <c r="D13" s="7"/>
      <c r="E13" s="7"/>
    </row>
    <row r="14" spans="1:13" ht="19" customHeight="1" thickBot="1" x14ac:dyDescent="0.25">
      <c r="B14" s="92" t="s">
        <v>14</v>
      </c>
      <c r="C14" s="93"/>
      <c r="D14" s="93"/>
      <c r="E14" s="94"/>
      <c r="F14" s="40">
        <f>INT(F15*1.1)</f>
        <v>0</v>
      </c>
      <c r="G14" s="80"/>
      <c r="H14" s="14" t="s">
        <v>15</v>
      </c>
      <c r="I14" s="15"/>
    </row>
    <row r="15" spans="1:13" ht="19" customHeight="1" thickBot="1" x14ac:dyDescent="0.25">
      <c r="B15" s="92" t="s">
        <v>16</v>
      </c>
      <c r="C15" s="93"/>
      <c r="D15" s="93"/>
      <c r="E15" s="94"/>
      <c r="F15" s="40">
        <f>SUM(F28,F42)</f>
        <v>0</v>
      </c>
      <c r="G15" s="80"/>
      <c r="H15" s="14" t="s">
        <v>15</v>
      </c>
      <c r="I15" s="15"/>
    </row>
    <row r="16" spans="1:13" ht="19" customHeight="1" thickBot="1" x14ac:dyDescent="0.25">
      <c r="B16" s="92" t="s">
        <v>17</v>
      </c>
      <c r="C16" s="93"/>
      <c r="D16" s="93"/>
      <c r="E16" s="94"/>
      <c r="F16" s="40">
        <f>INT(F15*0.1)</f>
        <v>0</v>
      </c>
      <c r="G16" s="80"/>
      <c r="H16" s="14" t="s">
        <v>15</v>
      </c>
      <c r="I16" s="15"/>
    </row>
    <row r="17" spans="1:13" ht="12" customHeight="1" x14ac:dyDescent="0.2"/>
    <row r="18" spans="1:13" s="6" customFormat="1" ht="14" x14ac:dyDescent="0.2">
      <c r="A18" s="6">
        <v>4</v>
      </c>
      <c r="B18" s="6" t="s">
        <v>18</v>
      </c>
      <c r="D18" s="7"/>
      <c r="E18" s="7"/>
    </row>
    <row r="19" spans="1:13" x14ac:dyDescent="0.2">
      <c r="B19" s="1" t="s">
        <v>19</v>
      </c>
      <c r="D19" s="10"/>
      <c r="E19" s="10"/>
      <c r="L19" s="16"/>
    </row>
    <row r="20" spans="1:13" ht="17" customHeight="1" x14ac:dyDescent="0.2">
      <c r="B20" s="68" t="s">
        <v>1</v>
      </c>
      <c r="C20" s="69"/>
      <c r="D20" s="69"/>
      <c r="E20" s="70"/>
      <c r="F20" s="68" t="s">
        <v>8</v>
      </c>
      <c r="G20" s="70"/>
      <c r="H20" s="68" t="s">
        <v>20</v>
      </c>
      <c r="I20" s="70"/>
      <c r="J20" s="68" t="s">
        <v>0</v>
      </c>
      <c r="K20" s="70"/>
      <c r="L20" s="68" t="s">
        <v>10</v>
      </c>
      <c r="M20" s="70"/>
    </row>
    <row r="21" spans="1:13" ht="18" customHeight="1" x14ac:dyDescent="0.2">
      <c r="B21" s="84" t="s">
        <v>21</v>
      </c>
      <c r="C21" s="12" t="s">
        <v>22</v>
      </c>
      <c r="D21" s="86" t="s">
        <v>23</v>
      </c>
      <c r="E21" s="87"/>
      <c r="F21" s="31"/>
      <c r="G21" s="17" t="s">
        <v>15</v>
      </c>
      <c r="H21" s="31"/>
      <c r="I21" s="17" t="s">
        <v>15</v>
      </c>
      <c r="J21" s="31"/>
      <c r="K21" s="17" t="s">
        <v>15</v>
      </c>
      <c r="L21" s="31"/>
      <c r="M21" s="17" t="s">
        <v>15</v>
      </c>
    </row>
    <row r="22" spans="1:13" ht="18" customHeight="1" x14ac:dyDescent="0.2">
      <c r="B22" s="84"/>
      <c r="C22" s="12" t="s">
        <v>24</v>
      </c>
      <c r="D22" s="86" t="s">
        <v>25</v>
      </c>
      <c r="E22" s="87"/>
      <c r="F22" s="31"/>
      <c r="G22" s="17" t="s">
        <v>15</v>
      </c>
      <c r="H22" s="31"/>
      <c r="I22" s="17" t="s">
        <v>15</v>
      </c>
      <c r="J22" s="31"/>
      <c r="K22" s="17" t="s">
        <v>15</v>
      </c>
      <c r="L22" s="31"/>
      <c r="M22" s="17" t="s">
        <v>15</v>
      </c>
    </row>
    <row r="23" spans="1:13" ht="18" customHeight="1" x14ac:dyDescent="0.2">
      <c r="B23" s="84"/>
      <c r="C23" s="12" t="s">
        <v>26</v>
      </c>
      <c r="D23" s="86" t="s">
        <v>27</v>
      </c>
      <c r="E23" s="87"/>
      <c r="F23" s="31"/>
      <c r="G23" s="17" t="s">
        <v>15</v>
      </c>
      <c r="H23" s="31"/>
      <c r="I23" s="17" t="s">
        <v>15</v>
      </c>
      <c r="J23" s="31"/>
      <c r="K23" s="17" t="s">
        <v>15</v>
      </c>
      <c r="L23" s="31"/>
      <c r="M23" s="17" t="s">
        <v>15</v>
      </c>
    </row>
    <row r="24" spans="1:13" ht="18" customHeight="1" x14ac:dyDescent="0.2">
      <c r="B24" s="84"/>
      <c r="C24" s="12" t="s">
        <v>28</v>
      </c>
      <c r="D24" s="86" t="s">
        <v>29</v>
      </c>
      <c r="E24" s="87"/>
      <c r="F24" s="31"/>
      <c r="G24" s="17" t="s">
        <v>15</v>
      </c>
      <c r="H24" s="31"/>
      <c r="I24" s="17" t="s">
        <v>15</v>
      </c>
      <c r="J24" s="31"/>
      <c r="K24" s="17" t="s">
        <v>15</v>
      </c>
      <c r="L24" s="31"/>
      <c r="M24" s="17" t="s">
        <v>15</v>
      </c>
    </row>
    <row r="25" spans="1:13" ht="18" customHeight="1" x14ac:dyDescent="0.2">
      <c r="B25" s="84"/>
      <c r="C25" s="12" t="s">
        <v>30</v>
      </c>
      <c r="D25" s="86" t="s">
        <v>31</v>
      </c>
      <c r="E25" s="87"/>
      <c r="F25" s="31"/>
      <c r="G25" s="17" t="s">
        <v>15</v>
      </c>
      <c r="H25" s="31"/>
      <c r="I25" s="17" t="s">
        <v>15</v>
      </c>
      <c r="J25" s="31"/>
      <c r="K25" s="17" t="s">
        <v>15</v>
      </c>
      <c r="L25" s="31"/>
      <c r="M25" s="17" t="s">
        <v>15</v>
      </c>
    </row>
    <row r="26" spans="1:13" ht="18" customHeight="1" thickBot="1" x14ac:dyDescent="0.25">
      <c r="B26" s="85"/>
      <c r="C26" s="18" t="s">
        <v>32</v>
      </c>
      <c r="D26" s="88" t="s">
        <v>33</v>
      </c>
      <c r="E26" s="89"/>
      <c r="F26" s="32"/>
      <c r="G26" s="17" t="s">
        <v>15</v>
      </c>
      <c r="H26" s="32"/>
      <c r="I26" s="17" t="s">
        <v>15</v>
      </c>
      <c r="J26" s="32"/>
      <c r="K26" s="17" t="s">
        <v>15</v>
      </c>
      <c r="L26" s="32"/>
      <c r="M26" s="17" t="s">
        <v>15</v>
      </c>
    </row>
    <row r="27" spans="1:13" ht="18" customHeight="1" thickTop="1" thickBot="1" x14ac:dyDescent="0.25">
      <c r="B27" s="75" t="s">
        <v>34</v>
      </c>
      <c r="C27" s="76"/>
      <c r="D27" s="76"/>
      <c r="E27" s="77"/>
      <c r="F27" s="33">
        <f>SUM(F21:F26)*D11</f>
        <v>0</v>
      </c>
      <c r="G27" s="19" t="s">
        <v>15</v>
      </c>
      <c r="H27" s="33">
        <f>SUM(H21:H26)*F11</f>
        <v>0</v>
      </c>
      <c r="I27" s="19" t="s">
        <v>15</v>
      </c>
      <c r="J27" s="34">
        <f>SUM(J21:J26)*H11</f>
        <v>0</v>
      </c>
      <c r="K27" s="20" t="s">
        <v>15</v>
      </c>
      <c r="L27" s="34">
        <f>SUM(L21:L26)*J11</f>
        <v>0</v>
      </c>
      <c r="M27" s="20" t="s">
        <v>15</v>
      </c>
    </row>
    <row r="28" spans="1:13" s="3" customFormat="1" ht="19.5" customHeight="1" thickBot="1" x14ac:dyDescent="0.6">
      <c r="B28" s="21" t="s">
        <v>35</v>
      </c>
      <c r="C28" s="78" t="s">
        <v>36</v>
      </c>
      <c r="D28" s="78"/>
      <c r="E28" s="79"/>
      <c r="F28" s="40">
        <f>SUM(F27,H27,J27,L27)</f>
        <v>0</v>
      </c>
      <c r="G28" s="80"/>
      <c r="H28" s="80"/>
      <c r="I28" s="26" t="s">
        <v>15</v>
      </c>
      <c r="J28" s="28"/>
      <c r="K28" s="5"/>
      <c r="M28" s="5"/>
    </row>
    <row r="29" spans="1:13" ht="12" customHeight="1" x14ac:dyDescent="0.2"/>
    <row r="30" spans="1:13" x14ac:dyDescent="0.2">
      <c r="B30" s="1" t="s">
        <v>37</v>
      </c>
      <c r="L30" s="16"/>
    </row>
    <row r="31" spans="1:13" ht="17" customHeight="1" x14ac:dyDescent="0.2">
      <c r="B31" s="81" t="s">
        <v>1</v>
      </c>
      <c r="C31" s="82"/>
      <c r="D31" s="82"/>
      <c r="E31" s="83"/>
      <c r="F31" s="81" t="s">
        <v>38</v>
      </c>
      <c r="G31" s="82"/>
      <c r="H31" s="82"/>
      <c r="I31" s="22"/>
      <c r="J31" s="81" t="s">
        <v>39</v>
      </c>
      <c r="K31" s="82"/>
      <c r="L31" s="82"/>
      <c r="M31" s="83"/>
    </row>
    <row r="32" spans="1:13" ht="15.5" customHeight="1" x14ac:dyDescent="0.2">
      <c r="B32" s="71" t="s">
        <v>40</v>
      </c>
      <c r="C32" s="58" t="s">
        <v>41</v>
      </c>
      <c r="D32" s="59"/>
      <c r="E32" s="60"/>
      <c r="F32" s="61"/>
      <c r="G32" s="62"/>
      <c r="H32" s="62"/>
      <c r="I32" s="23" t="s">
        <v>15</v>
      </c>
      <c r="J32" s="35"/>
      <c r="K32" s="36"/>
      <c r="L32" s="36"/>
      <c r="M32" s="37"/>
    </row>
    <row r="33" spans="2:13" ht="15.5" customHeight="1" x14ac:dyDescent="0.2">
      <c r="B33" s="49"/>
      <c r="C33" s="58" t="s">
        <v>42</v>
      </c>
      <c r="D33" s="59"/>
      <c r="E33" s="60"/>
      <c r="F33" s="61"/>
      <c r="G33" s="62"/>
      <c r="H33" s="62"/>
      <c r="I33" s="23" t="s">
        <v>15</v>
      </c>
      <c r="J33" s="35"/>
      <c r="K33" s="36"/>
      <c r="L33" s="36"/>
      <c r="M33" s="37"/>
    </row>
    <row r="34" spans="2:13" ht="15.5" customHeight="1" x14ac:dyDescent="0.2">
      <c r="B34" s="49"/>
      <c r="C34" s="58" t="s">
        <v>43</v>
      </c>
      <c r="D34" s="59"/>
      <c r="E34" s="60"/>
      <c r="F34" s="61"/>
      <c r="G34" s="62"/>
      <c r="H34" s="62"/>
      <c r="I34" s="23" t="s">
        <v>15</v>
      </c>
      <c r="J34" s="35"/>
      <c r="K34" s="36"/>
      <c r="L34" s="36"/>
      <c r="M34" s="37"/>
    </row>
    <row r="35" spans="2:13" ht="15.5" customHeight="1" x14ac:dyDescent="0.2">
      <c r="B35" s="49"/>
      <c r="C35" s="58" t="s">
        <v>44</v>
      </c>
      <c r="D35" s="59"/>
      <c r="E35" s="60"/>
      <c r="F35" s="61"/>
      <c r="G35" s="62"/>
      <c r="H35" s="62"/>
      <c r="I35" s="23" t="s">
        <v>15</v>
      </c>
      <c r="J35" s="35"/>
      <c r="K35" s="36"/>
      <c r="L35" s="36"/>
      <c r="M35" s="37"/>
    </row>
    <row r="36" spans="2:13" ht="15.5" customHeight="1" thickBot="1" x14ac:dyDescent="0.25">
      <c r="B36" s="49"/>
      <c r="C36" s="72" t="s">
        <v>2</v>
      </c>
      <c r="D36" s="73"/>
      <c r="E36" s="74"/>
      <c r="F36" s="66"/>
      <c r="G36" s="67"/>
      <c r="H36" s="67"/>
      <c r="I36" s="24" t="s">
        <v>15</v>
      </c>
      <c r="J36" s="45"/>
      <c r="K36" s="46"/>
      <c r="L36" s="46"/>
      <c r="M36" s="47"/>
    </row>
    <row r="37" spans="2:13" ht="15.5" customHeight="1" thickTop="1" x14ac:dyDescent="0.2">
      <c r="B37" s="48" t="s">
        <v>45</v>
      </c>
      <c r="C37" s="50" t="s">
        <v>46</v>
      </c>
      <c r="D37" s="51"/>
      <c r="E37" s="52"/>
      <c r="F37" s="53"/>
      <c r="G37" s="54"/>
      <c r="H37" s="54"/>
      <c r="I37" s="25" t="s">
        <v>15</v>
      </c>
      <c r="J37" s="55"/>
      <c r="K37" s="56"/>
      <c r="L37" s="56"/>
      <c r="M37" s="57"/>
    </row>
    <row r="38" spans="2:13" ht="15.5" customHeight="1" x14ac:dyDescent="0.2">
      <c r="B38" s="49"/>
      <c r="C38" s="58" t="s">
        <v>47</v>
      </c>
      <c r="D38" s="59"/>
      <c r="E38" s="60"/>
      <c r="F38" s="61"/>
      <c r="G38" s="62"/>
      <c r="H38" s="62"/>
      <c r="I38" s="23" t="s">
        <v>15</v>
      </c>
      <c r="J38" s="35"/>
      <c r="K38" s="36"/>
      <c r="L38" s="36"/>
      <c r="M38" s="37"/>
    </row>
    <row r="39" spans="2:13" ht="15.5" customHeight="1" x14ac:dyDescent="0.2">
      <c r="B39" s="49"/>
      <c r="C39" s="58" t="s">
        <v>48</v>
      </c>
      <c r="D39" s="59"/>
      <c r="E39" s="60"/>
      <c r="F39" s="61"/>
      <c r="G39" s="62"/>
      <c r="H39" s="62"/>
      <c r="I39" s="23" t="s">
        <v>15</v>
      </c>
      <c r="J39" s="35"/>
      <c r="K39" s="36"/>
      <c r="L39" s="36"/>
      <c r="M39" s="37"/>
    </row>
    <row r="40" spans="2:13" ht="15.5" customHeight="1" x14ac:dyDescent="0.2">
      <c r="B40" s="49"/>
      <c r="C40" s="58" t="s">
        <v>49</v>
      </c>
      <c r="D40" s="59"/>
      <c r="E40" s="60"/>
      <c r="F40" s="61"/>
      <c r="G40" s="62"/>
      <c r="H40" s="62"/>
      <c r="I40" s="23" t="s">
        <v>15</v>
      </c>
      <c r="J40" s="35"/>
      <c r="K40" s="36"/>
      <c r="L40" s="36"/>
      <c r="M40" s="37"/>
    </row>
    <row r="41" spans="2:13" ht="15.5" customHeight="1" thickBot="1" x14ac:dyDescent="0.25">
      <c r="B41" s="49"/>
      <c r="C41" s="63" t="s">
        <v>2</v>
      </c>
      <c r="D41" s="64"/>
      <c r="E41" s="65"/>
      <c r="F41" s="66"/>
      <c r="G41" s="67"/>
      <c r="H41" s="67"/>
      <c r="I41" s="24" t="s">
        <v>15</v>
      </c>
      <c r="J41" s="35"/>
      <c r="K41" s="36"/>
      <c r="L41" s="36"/>
      <c r="M41" s="37"/>
    </row>
    <row r="42" spans="2:13" ht="21.5" customHeight="1" thickBot="1" x14ac:dyDescent="0.25">
      <c r="B42" s="27" t="s">
        <v>50</v>
      </c>
      <c r="C42" s="38" t="s">
        <v>51</v>
      </c>
      <c r="D42" s="38"/>
      <c r="E42" s="38"/>
      <c r="F42" s="39">
        <f>SUM(F32:H41)</f>
        <v>0</v>
      </c>
      <c r="G42" s="39"/>
      <c r="H42" s="40"/>
      <c r="I42" s="26" t="s">
        <v>15</v>
      </c>
      <c r="J42" s="41"/>
      <c r="K42" s="41"/>
      <c r="L42" s="42"/>
    </row>
    <row r="43" spans="2:13" x14ac:dyDescent="0.2">
      <c r="B43" s="1" t="s">
        <v>52</v>
      </c>
      <c r="E43" s="4"/>
    </row>
    <row r="44" spans="2:13" x14ac:dyDescent="0.2">
      <c r="B44" s="43"/>
      <c r="C44" s="44"/>
      <c r="D44" s="44"/>
      <c r="E44" s="4"/>
    </row>
    <row r="45" spans="2:13" x14ac:dyDescent="0.2">
      <c r="B45" s="43"/>
      <c r="C45" s="44"/>
      <c r="D45" s="44"/>
      <c r="E45" s="4"/>
    </row>
    <row r="46" spans="2:13" x14ac:dyDescent="0.2">
      <c r="B46" s="43"/>
      <c r="C46" s="44"/>
      <c r="D46" s="44"/>
      <c r="E46" s="4"/>
    </row>
    <row r="47" spans="2:13" x14ac:dyDescent="0.2">
      <c r="B47" s="43"/>
      <c r="C47" s="44"/>
      <c r="D47" s="44"/>
      <c r="E47" s="4"/>
    </row>
    <row r="48" spans="2:13" x14ac:dyDescent="0.2">
      <c r="B48" s="43"/>
      <c r="C48" s="44"/>
      <c r="D48" s="44"/>
      <c r="E48" s="4"/>
    </row>
  </sheetData>
  <mergeCells count="77">
    <mergeCell ref="B15:E15"/>
    <mergeCell ref="F15:G15"/>
    <mergeCell ref="H20:I20"/>
    <mergeCell ref="A2:M2"/>
    <mergeCell ref="J3:M3"/>
    <mergeCell ref="J4:M4"/>
    <mergeCell ref="B6:F6"/>
    <mergeCell ref="B16:E16"/>
    <mergeCell ref="F16:G16"/>
    <mergeCell ref="B11:C11"/>
    <mergeCell ref="B14:E14"/>
    <mergeCell ref="B9:C10"/>
    <mergeCell ref="D9:K9"/>
    <mergeCell ref="L9:M10"/>
    <mergeCell ref="D10:E10"/>
    <mergeCell ref="F10:G10"/>
    <mergeCell ref="H10:I10"/>
    <mergeCell ref="J10:K10"/>
    <mergeCell ref="F14:G14"/>
    <mergeCell ref="J31:M31"/>
    <mergeCell ref="L20:M20"/>
    <mergeCell ref="J20:K20"/>
    <mergeCell ref="F20:G20"/>
    <mergeCell ref="B21:B26"/>
    <mergeCell ref="D21:E21"/>
    <mergeCell ref="D22:E22"/>
    <mergeCell ref="D23:E23"/>
    <mergeCell ref="D24:E24"/>
    <mergeCell ref="D25:E25"/>
    <mergeCell ref="D26:E26"/>
    <mergeCell ref="B27:E27"/>
    <mergeCell ref="C28:E28"/>
    <mergeCell ref="F28:H28"/>
    <mergeCell ref="B31:E31"/>
    <mergeCell ref="F31:H31"/>
    <mergeCell ref="B20:E20"/>
    <mergeCell ref="B32:B36"/>
    <mergeCell ref="C32:E32"/>
    <mergeCell ref="F32:H32"/>
    <mergeCell ref="J32:M32"/>
    <mergeCell ref="C33:E33"/>
    <mergeCell ref="F33:H33"/>
    <mergeCell ref="J33:M33"/>
    <mergeCell ref="C34:E34"/>
    <mergeCell ref="F34:H34"/>
    <mergeCell ref="J34:M34"/>
    <mergeCell ref="C35:E35"/>
    <mergeCell ref="F35:H35"/>
    <mergeCell ref="J35:M35"/>
    <mergeCell ref="C36:E36"/>
    <mergeCell ref="F36:H36"/>
    <mergeCell ref="J36:M36"/>
    <mergeCell ref="B37:B41"/>
    <mergeCell ref="C37:E37"/>
    <mergeCell ref="F37:H37"/>
    <mergeCell ref="J37:M37"/>
    <mergeCell ref="C38:E38"/>
    <mergeCell ref="F38:H38"/>
    <mergeCell ref="J38:M38"/>
    <mergeCell ref="C39:E39"/>
    <mergeCell ref="F39:H39"/>
    <mergeCell ref="J39:M39"/>
    <mergeCell ref="C40:E40"/>
    <mergeCell ref="F40:H40"/>
    <mergeCell ref="J40:M40"/>
    <mergeCell ref="C41:E41"/>
    <mergeCell ref="F41:H41"/>
    <mergeCell ref="J41:M41"/>
    <mergeCell ref="C42:E42"/>
    <mergeCell ref="F42:H42"/>
    <mergeCell ref="J42:L42"/>
    <mergeCell ref="B44:B48"/>
    <mergeCell ref="C44:D44"/>
    <mergeCell ref="C45:D45"/>
    <mergeCell ref="C46:D46"/>
    <mergeCell ref="C47:D47"/>
    <mergeCell ref="C48:D48"/>
  </mergeCells>
  <phoneticPr fontId="1"/>
  <pageMargins left="0.51181102362204722" right="0.51181102362204722" top="0.35433070866141736" bottom="0.35433070866141736" header="0.31496062992125984" footer="0.31496062992125984"/>
  <pageSetup paperSize="9" scale="98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F81FB37DF1C14C9CE1FFC6A05F8872" ma:contentTypeVersion="16" ma:contentTypeDescription="Create a new document." ma:contentTypeScope="" ma:versionID="af16192fc99675b796411839d970b7ad">
  <xsd:schema xmlns:xsd="http://www.w3.org/2001/XMLSchema" xmlns:xs="http://www.w3.org/2001/XMLSchema" xmlns:p="http://schemas.microsoft.com/office/2006/metadata/properties" xmlns:ns1="http://schemas.microsoft.com/sharepoint/v3" xmlns:ns2="b252e89a-34c0-4c96-9f14-c3273292d6fd" xmlns:ns3="6247811e-b09e-4db0-b0e2-20f60e430aaf" targetNamespace="http://schemas.microsoft.com/office/2006/metadata/properties" ma:root="true" ma:fieldsID="f9642260644886ea95ec297d38a8a56f" ns1:_="" ns2:_="" ns3:_="">
    <xsd:import namespace="http://schemas.microsoft.com/sharepoint/v3"/>
    <xsd:import namespace="b252e89a-34c0-4c96-9f14-c3273292d6fd"/>
    <xsd:import namespace="6247811e-b09e-4db0-b0e2-20f60e430aaf"/>
    <xsd:element name="properties">
      <xsd:complexType>
        <xsd:sequence>
          <xsd:element name="documentManagement">
            <xsd:complexType>
              <xsd:all>
                <xsd:element ref="ns1:_ip_UnifiedCompliancePolicyProperties" minOccurs="0"/>
                <xsd:element ref="ns1:_ip_UnifiedCompliancePolicyUIAction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52e89a-34c0-4c96-9f14-c3273292d6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8839e1b8-f5b0-498a-9da1-3169d63f85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47811e-b09e-4db0-b0e2-20f60e430aaf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2974ea1-6910-4a9c-a867-176d550f5262}" ma:internalName="TaxCatchAll" ma:showField="CatchAllData" ma:web="6247811e-b09e-4db0-b0e2-20f60e430aa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b252e89a-34c0-4c96-9f14-c3273292d6fd">
      <Terms xmlns="http://schemas.microsoft.com/office/infopath/2007/PartnerControls"/>
    </lcf76f155ced4ddcb4097134ff3c332f>
    <_ip_UnifiedCompliancePolicyProperties xmlns="http://schemas.microsoft.com/sharepoint/v3" xsi:nil="true"/>
    <TaxCatchAll xmlns="6247811e-b09e-4db0-b0e2-20f60e430aaf" xsi:nil="true"/>
  </documentManagement>
</p:properties>
</file>

<file path=customXml/itemProps1.xml><?xml version="1.0" encoding="utf-8"?>
<ds:datastoreItem xmlns:ds="http://schemas.openxmlformats.org/officeDocument/2006/customXml" ds:itemID="{3768DF7B-69EC-4BE1-A66E-69D2FEF68B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252e89a-34c0-4c96-9f14-c3273292d6fd"/>
    <ds:schemaRef ds:uri="6247811e-b09e-4db0-b0e2-20f60e430a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02D6AC5-C044-4D9D-B40B-2C09603BAD4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B32D56C-2C6C-4FD7-8754-D215E543B8EA}">
  <ds:schemaRefs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6247811e-b09e-4db0-b0e2-20f60e430aaf"/>
    <ds:schemaRef ds:uri="http://purl.org/dc/terms/"/>
    <ds:schemaRef ds:uri="http://schemas.microsoft.com/office/infopath/2007/PartnerControls"/>
    <ds:schemaRef ds:uri="b252e89a-34c0-4c96-9f14-c3273292d6fd"/>
    <ds:schemaRef ds:uri="http://schemas.microsoft.com/sharepoint/v3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様式４-2　見積額内訳書</vt:lpstr>
      <vt:lpstr>'様式４-2　見積額内訳書'!Print_Area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重水　直未</dc:creator>
  <cp:keywords/>
  <dc:description/>
  <cp:lastModifiedBy>青木　健悟</cp:lastModifiedBy>
  <cp:revision/>
  <cp:lastPrinted>2026-09-29T09:48:40Z</cp:lastPrinted>
  <dcterms:created xsi:type="dcterms:W3CDTF">2025-07-22T06:36:37Z</dcterms:created>
  <dcterms:modified xsi:type="dcterms:W3CDTF">2026-10-12T23:40:17Z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0x0101005BF81FB37DF1C14C9CE1FFC6A05F8872</vt:lpwstr>
  </property>
  <property fmtid="{D5CDD505-2E9C-101B-9397-08002B2CF9AE}" pid="3" name="MediaServiceImageTags">
    <vt:lpwstr/>
  </property>
</Properties>
</file>