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Override PartName="/xl/threadedComments/threadedComment2.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28680" yWindow="-120" windowWidth="51840" windowHeight="21120" tabRatio="914"/>
  </bookViews>
  <sheets>
    <sheet name="表紙" sheetId="69" r:id="rId1"/>
    <sheet name="注意事項（様式3）" sheetId="28" r:id="rId2"/>
    <sheet name="質問書（様式3-1 参加資格）" sheetId="34" r:id="rId3"/>
    <sheet name="質問書（様式3-2-1 募集要項）" sheetId="29" r:id="rId4"/>
    <sheet name="質問書（様式3-2-2　サービス対価の算定及び支払い方法）" sheetId="30" r:id="rId5"/>
    <sheet name="質問書（様式3-2-3　民間収益事業の実施条件等)" sheetId="31" r:id="rId6"/>
    <sheet name="質問書（様式3-2-4　要求水準書)" sheetId="32" r:id="rId7"/>
    <sheet name="質問書（様式3-2-5　契約書)" sheetId="37" r:id="rId8"/>
    <sheet name="質問書（様式3-2-６　様式及び優先交渉権者決定基準)" sheetId="38" r:id="rId9"/>
    <sheet name="資料コード表（様式3） " sheetId="77" r:id="rId10"/>
    <sheet name="競争的対話に関する事前質問書（様式6-2）" sheetId="35" r:id="rId11"/>
    <sheet name="【封入又は別途提出様式】" sheetId="36" r:id="rId12"/>
    <sheet name="添付７-Ａ サービス対価等の内訳表（区の支払い計画）" sheetId="25" r:id="rId13"/>
    <sheet name="添付７-Ａ別紙　維持管理・運営・その他の費用の対価の詳細内訳" sheetId="46" r:id="rId14"/>
    <sheet name="添付７-B① サービス対価の支払スケジュール①" sheetId="41" r:id="rId15"/>
    <sheet name="添付７-B② サービス対価の支払スケジュール②" sheetId="42" r:id="rId16"/>
    <sheet name="【事業提案書への添付様式】" sheetId="73" r:id="rId17"/>
    <sheet name="添付iii-i 事業収支計画（PFI事業部分）" sheetId="45" r:id="rId18"/>
    <sheet name="添付iii-ii 事業収支計画 (SPC全体)" sheetId="76" r:id="rId19"/>
    <sheet name="添付iii-iii 初期投資計画表（事業者の初期投資計画）" sheetId="68" r:id="rId20"/>
    <sheet name="添付iii-iv 建設工事費等の内訳" sheetId="49" r:id="rId21"/>
    <sheet name="添付iii-iv別紙 建設工事費等の内訳 (合築の場合)" sheetId="57" r:id="rId22"/>
    <sheet name="添付iii-v 開館準備業務費用（経費等）" sheetId="70" r:id="rId23"/>
    <sheet name="添付iii-vi　維持管理業務費用（経費等）" sheetId="66" r:id="rId24"/>
    <sheet name="添付iii-vii 修繕業務費用（経費等）" sheetId="60" r:id="rId25"/>
    <sheet name="添付iii-viii 運営業務費用（経費等）" sheetId="72" r:id="rId26"/>
    <sheet name="添付iii-ix 利用料金収入等収入計画（収入内訳）" sheetId="75" r:id="rId27"/>
    <sheet name="添付iii-x 独立採算事業計画（飲食・自主提案事業）" sheetId="26" r:id="rId28"/>
    <sheet name="添付iii-xi 資金調達計画書" sheetId="43" r:id="rId29"/>
    <sheet name="添付iii-xii 割賦金利提案書" sheetId="44" r:id="rId30"/>
    <sheet name="添付iv-ii 建築概要" sheetId="24" r:id="rId31"/>
    <sheet name="添付iv-ii別紙 建築概要（合築の場合）" sheetId="74" r:id="rId32"/>
    <sheet name="添付vi-i 事業収支計画（民間収益事業者）" sheetId="59" r:id="rId33"/>
    <sheet name="添付vi-ii 民間施設概要・面積表" sheetId="48" r:id="rId34"/>
    <sheet name="＞＞算定根拠・計算過程等のシートを適宜追加すること" sheetId="62" r:id="rId35"/>
    <sheet name="（内訳シート①）営業収入等の計算【サンプル】" sheetId="63" r:id="rId36"/>
  </sheets>
  <definedNames>
    <definedName name="_xlnm.Print_Area" localSheetId="14">'添付７-B① サービス対価の支払スケジュール①'!$A$1:$T$88</definedName>
    <definedName name="利用料_かわQホール" localSheetId="9">#REF!</definedName>
    <definedName name="利用料_かわQホール" localSheetId="18">#REF!</definedName>
    <definedName name="利用料_かわQホール">#REF!</definedName>
    <definedName name="利用料_川崎富士見球技場" localSheetId="9">#REF!</definedName>
    <definedName name="利用料_川崎富士見球技場" localSheetId="18">#REF!</definedName>
    <definedName name="利用料_川崎富士見球技場">#REF!</definedName>
    <definedName name="利用料_駐車場南側" localSheetId="9">#REF!</definedName>
    <definedName name="利用料_駐車場南側" localSheetId="18">#REF!</definedName>
    <definedName name="利用料_駐車場南側">#REF!</definedName>
    <definedName name="利用料_駐車場北側">#REF!</definedName>
    <definedName name="利用料_富士見球場">#REF!</definedName>
  </definedNames>
  <calcPr calcId="162913" iterate="1"/>
</workbook>
</file>

<file path=xl/calcChain.xml><?xml version="1.0" encoding="utf-8"?>
<calcChain xmlns="http://schemas.openxmlformats.org/spreadsheetml/2006/main">
  <c r="CJ4" i="59" l="1"/>
  <c r="CI4" i="59"/>
  <c r="CH4" i="59"/>
  <c r="CG4" i="59"/>
  <c r="CF4" i="59"/>
  <c r="CE4" i="59"/>
  <c r="CD4" i="59"/>
  <c r="CC4" i="59"/>
  <c r="CB4" i="59"/>
  <c r="CA4" i="59"/>
  <c r="BZ4" i="59"/>
  <c r="BY4" i="59"/>
  <c r="BX4" i="59"/>
  <c r="BW4" i="59"/>
  <c r="BV4" i="59"/>
  <c r="BU4" i="59"/>
  <c r="BT4" i="59"/>
  <c r="BS4" i="59"/>
  <c r="BR4" i="59"/>
  <c r="BQ4" i="59"/>
  <c r="BP4" i="59"/>
  <c r="BO4" i="59"/>
  <c r="BN4" i="59"/>
  <c r="BM4" i="59"/>
  <c r="BL4" i="59"/>
  <c r="BK4" i="59"/>
  <c r="BJ4" i="59"/>
  <c r="BI4" i="59"/>
  <c r="BH4" i="59"/>
  <c r="BG4" i="59"/>
  <c r="BF4" i="59"/>
  <c r="BE4" i="59"/>
  <c r="BD4" i="59"/>
  <c r="BC4" i="59"/>
  <c r="BB4" i="59"/>
  <c r="BA4" i="59"/>
  <c r="AZ4" i="59"/>
  <c r="AY4" i="59"/>
  <c r="AX4" i="59"/>
  <c r="AW4" i="59"/>
  <c r="AV4" i="59"/>
  <c r="AU4" i="59"/>
  <c r="AT4" i="59"/>
  <c r="AS4" i="59"/>
  <c r="AR4" i="59"/>
  <c r="AQ4" i="59"/>
  <c r="AP4" i="59"/>
  <c r="AO4" i="59"/>
  <c r="AN4" i="59"/>
  <c r="AM4" i="59"/>
  <c r="AL4" i="59"/>
  <c r="AK4" i="59"/>
  <c r="AJ4" i="59"/>
  <c r="AI4" i="59"/>
  <c r="AH4" i="59"/>
  <c r="AG4" i="59"/>
  <c r="AF4" i="59"/>
  <c r="AE4" i="59"/>
  <c r="AD4" i="59"/>
  <c r="AC4" i="59"/>
  <c r="AB4" i="59"/>
  <c r="AA4" i="59"/>
  <c r="Z4" i="59"/>
  <c r="Y4" i="59"/>
  <c r="X4" i="59"/>
  <c r="W4" i="59"/>
  <c r="V4" i="59"/>
  <c r="U4" i="59"/>
  <c r="T4" i="59"/>
  <c r="S4" i="59"/>
  <c r="R4" i="59"/>
  <c r="Q4" i="59"/>
  <c r="P4" i="59"/>
  <c r="O4" i="59"/>
  <c r="N4" i="59"/>
  <c r="M4" i="59"/>
  <c r="L4" i="59"/>
  <c r="K4" i="59"/>
  <c r="J4" i="59"/>
  <c r="I4" i="59"/>
  <c r="CJ3" i="59"/>
  <c r="CI3" i="59"/>
  <c r="CH3" i="59"/>
  <c r="CG3" i="59"/>
  <c r="CF3" i="59"/>
  <c r="CE3" i="59"/>
  <c r="CD3" i="59"/>
  <c r="CC3" i="59"/>
  <c r="CB3" i="59"/>
  <c r="CA3" i="59"/>
  <c r="BZ3" i="59"/>
  <c r="BY3" i="59"/>
  <c r="BX3" i="59"/>
  <c r="BW3" i="59"/>
  <c r="BV3" i="59"/>
  <c r="BU3" i="59"/>
  <c r="BT3" i="59"/>
  <c r="BS3" i="59"/>
  <c r="BR3" i="59"/>
  <c r="BQ3" i="59"/>
  <c r="BP3" i="59"/>
  <c r="BO3" i="59"/>
  <c r="BN3" i="59"/>
  <c r="BM3" i="59"/>
  <c r="BL3" i="59"/>
  <c r="BK3" i="59"/>
  <c r="BJ3" i="59"/>
  <c r="BI3" i="59"/>
  <c r="BH3" i="59"/>
  <c r="BG3" i="59"/>
  <c r="BF3" i="59"/>
  <c r="BE3" i="59"/>
  <c r="BD3" i="59"/>
  <c r="BC3" i="59"/>
  <c r="BB3" i="59"/>
  <c r="BA3" i="59"/>
  <c r="AZ3" i="59"/>
  <c r="AY3" i="59"/>
  <c r="AX3" i="59"/>
  <c r="AW3" i="59"/>
  <c r="AV3" i="59"/>
  <c r="AU3" i="59"/>
  <c r="AT3" i="59"/>
  <c r="AS3" i="59"/>
  <c r="AR3" i="59"/>
  <c r="AQ3" i="59"/>
  <c r="AP3" i="59"/>
  <c r="AO3" i="59"/>
  <c r="AN3" i="59"/>
  <c r="AM3" i="59"/>
  <c r="AL3" i="59"/>
  <c r="AK3" i="59"/>
  <c r="AJ3" i="59"/>
  <c r="AI3" i="59"/>
  <c r="AH3" i="59"/>
  <c r="AG3" i="59"/>
  <c r="AF3" i="59"/>
  <c r="AE3" i="59"/>
  <c r="AD3" i="59"/>
  <c r="AC3" i="59"/>
  <c r="AB3" i="59"/>
  <c r="AA3" i="59"/>
  <c r="Z3" i="59"/>
  <c r="Y3" i="59"/>
  <c r="X3" i="59"/>
  <c r="W3" i="59"/>
  <c r="V3" i="59"/>
  <c r="U3" i="59"/>
  <c r="T3" i="59"/>
  <c r="S3" i="59"/>
  <c r="R3" i="59"/>
  <c r="CJ2" i="59"/>
  <c r="CI2" i="59"/>
  <c r="CH2" i="59"/>
  <c r="CG2" i="59"/>
  <c r="CF2" i="59"/>
  <c r="CE2" i="59"/>
  <c r="CD2" i="59"/>
  <c r="CC2" i="59"/>
  <c r="CB2" i="59"/>
  <c r="CA2" i="59"/>
  <c r="BZ2" i="59"/>
  <c r="BY2" i="59"/>
  <c r="BX2" i="59"/>
  <c r="BW2" i="59"/>
  <c r="BV2" i="59"/>
  <c r="BU2" i="59"/>
  <c r="BT2" i="59"/>
  <c r="BS2" i="59"/>
  <c r="BR2" i="59"/>
  <c r="BQ2" i="59"/>
  <c r="BP2" i="59"/>
  <c r="BO2" i="59"/>
  <c r="BN2" i="59"/>
  <c r="BM2" i="59"/>
  <c r="BL2" i="59"/>
  <c r="BK2" i="59"/>
  <c r="BJ2" i="59"/>
  <c r="BI2" i="59"/>
  <c r="BH2" i="59"/>
  <c r="BG2" i="59"/>
  <c r="BF2" i="59"/>
  <c r="BE2" i="59"/>
  <c r="BD2" i="59"/>
  <c r="BC2" i="59"/>
  <c r="BB2" i="59"/>
  <c r="BA2" i="59"/>
  <c r="AZ2" i="59"/>
  <c r="AY2" i="59"/>
  <c r="AX2" i="59"/>
  <c r="AW2" i="59"/>
  <c r="AV2" i="59"/>
  <c r="AU2" i="59"/>
  <c r="AT2" i="59"/>
  <c r="AS2" i="59"/>
  <c r="AR2" i="59"/>
  <c r="AQ2" i="59"/>
  <c r="AP2" i="59"/>
  <c r="AO2" i="59"/>
  <c r="AN2" i="59"/>
  <c r="AM2" i="59"/>
  <c r="AL2" i="59"/>
  <c r="AK2" i="59"/>
  <c r="AJ2" i="59"/>
  <c r="AI2" i="59"/>
  <c r="AH2" i="59"/>
  <c r="AG2" i="59"/>
  <c r="AF2" i="59"/>
  <c r="AE2" i="59"/>
  <c r="AD2" i="59"/>
  <c r="AC2" i="59"/>
  <c r="AB2" i="59"/>
  <c r="AA2" i="59"/>
  <c r="Z2" i="59"/>
  <c r="Y2" i="59"/>
  <c r="X2" i="59"/>
  <c r="W2" i="59"/>
  <c r="V2" i="59"/>
  <c r="U2" i="59"/>
  <c r="T2" i="59"/>
  <c r="S2" i="59"/>
  <c r="R2" i="59"/>
  <c r="Q2" i="59"/>
  <c r="P2" i="59"/>
  <c r="O2" i="59"/>
  <c r="N2" i="59"/>
  <c r="M2" i="59"/>
  <c r="L2" i="59"/>
  <c r="K2" i="59"/>
  <c r="J2" i="59"/>
  <c r="I2" i="59"/>
  <c r="CK4" i="76"/>
  <c r="CJ4" i="76"/>
  <c r="CI4" i="76"/>
  <c r="CH4" i="76"/>
  <c r="CG4" i="76"/>
  <c r="CF4" i="76"/>
  <c r="CE4" i="76"/>
  <c r="CD4" i="76"/>
  <c r="CC4" i="76"/>
  <c r="CB4" i="76"/>
  <c r="CA4" i="76"/>
  <c r="BZ4" i="76"/>
  <c r="BY4" i="76"/>
  <c r="BX4" i="76"/>
  <c r="BW4" i="76"/>
  <c r="BV4" i="76"/>
  <c r="BU4" i="76"/>
  <c r="BT4" i="76"/>
  <c r="BS4" i="76"/>
  <c r="BR4" i="76"/>
  <c r="BQ4" i="76"/>
  <c r="BP4" i="76"/>
  <c r="BO4" i="76"/>
  <c r="BN4" i="76"/>
  <c r="BM4" i="76"/>
  <c r="BL4" i="76"/>
  <c r="BK4" i="76"/>
  <c r="BJ4" i="76"/>
  <c r="BI4" i="76"/>
  <c r="BH4" i="76"/>
  <c r="BG4" i="76"/>
  <c r="BF4" i="76"/>
  <c r="BE4" i="76"/>
  <c r="BD4" i="76"/>
  <c r="BC4" i="76"/>
  <c r="BB4" i="76"/>
  <c r="BA4" i="76"/>
  <c r="AZ4" i="76"/>
  <c r="AY4" i="76"/>
  <c r="AX4" i="76"/>
  <c r="AW4" i="76"/>
  <c r="AV4" i="76"/>
  <c r="AU4" i="76"/>
  <c r="AT4" i="76"/>
  <c r="AS4" i="76"/>
  <c r="AR4" i="76"/>
  <c r="AQ4" i="76"/>
  <c r="AP4" i="76"/>
  <c r="AO4" i="76"/>
  <c r="AN4" i="76"/>
  <c r="AM4" i="76"/>
  <c r="AL4" i="76"/>
  <c r="AK4" i="76"/>
  <c r="AJ4" i="76"/>
  <c r="AI4" i="76"/>
  <c r="AH4" i="76"/>
  <c r="AG4" i="76"/>
  <c r="AF4" i="76"/>
  <c r="AE4" i="76"/>
  <c r="AD4" i="76"/>
  <c r="AC4" i="76"/>
  <c r="AB4" i="76"/>
  <c r="AA4" i="76"/>
  <c r="Z4" i="76"/>
  <c r="Y4" i="76"/>
  <c r="X4" i="76"/>
  <c r="W4" i="76"/>
  <c r="V4" i="76"/>
  <c r="U4" i="76"/>
  <c r="T4" i="76"/>
  <c r="S4" i="76"/>
  <c r="R4" i="76"/>
  <c r="Q4" i="76"/>
  <c r="P4" i="76"/>
  <c r="O4" i="76"/>
  <c r="N4" i="76"/>
  <c r="M4" i="76"/>
  <c r="L4" i="76"/>
  <c r="K4" i="76"/>
  <c r="J4" i="76"/>
  <c r="CK3" i="76"/>
  <c r="CJ3" i="76"/>
  <c r="CI3" i="76"/>
  <c r="CH3" i="76"/>
  <c r="CG3" i="76"/>
  <c r="CF3" i="76"/>
  <c r="CE3" i="76"/>
  <c r="CD3" i="76"/>
  <c r="CC3" i="76"/>
  <c r="CB3" i="76"/>
  <c r="CA3" i="76"/>
  <c r="BZ3" i="76"/>
  <c r="BY3" i="76"/>
  <c r="BX3" i="76"/>
  <c r="BW3" i="76"/>
  <c r="BV3" i="76"/>
  <c r="BU3" i="76"/>
  <c r="BT3" i="76"/>
  <c r="BS3" i="76"/>
  <c r="BR3" i="76"/>
  <c r="BQ3" i="76"/>
  <c r="BP3" i="76"/>
  <c r="BO3" i="76"/>
  <c r="BN3" i="76"/>
  <c r="BM3" i="76"/>
  <c r="BL3" i="76"/>
  <c r="BK3" i="76"/>
  <c r="BJ3" i="76"/>
  <c r="BI3" i="76"/>
  <c r="BH3" i="76"/>
  <c r="BG3" i="76"/>
  <c r="BF3" i="76"/>
  <c r="BE3" i="76"/>
  <c r="BD3" i="76"/>
  <c r="BC3" i="76"/>
  <c r="BB3" i="76"/>
  <c r="BA3" i="76"/>
  <c r="AZ3" i="76"/>
  <c r="AY3" i="76"/>
  <c r="AX3" i="76"/>
  <c r="AW3" i="76"/>
  <c r="AV3" i="76"/>
  <c r="AU3" i="76"/>
  <c r="AT3" i="76"/>
  <c r="AS3" i="76"/>
  <c r="AR3" i="76"/>
  <c r="AQ3" i="76"/>
  <c r="AP3" i="76"/>
  <c r="AO3" i="76"/>
  <c r="AN3" i="76"/>
  <c r="AM3" i="76"/>
  <c r="AL3" i="76"/>
  <c r="AK3" i="76"/>
  <c r="AJ3" i="76"/>
  <c r="AI3" i="76"/>
  <c r="AH3" i="76"/>
  <c r="AG3" i="76"/>
  <c r="AF3" i="76"/>
  <c r="AE3" i="76"/>
  <c r="AD3" i="76"/>
  <c r="AC3" i="76"/>
  <c r="AB3" i="76"/>
  <c r="AA3" i="76"/>
  <c r="Z3" i="76"/>
  <c r="Y3" i="76"/>
  <c r="X3" i="76"/>
  <c r="W3" i="76"/>
  <c r="V3" i="76"/>
  <c r="U3" i="76"/>
  <c r="T3" i="76"/>
  <c r="S3" i="76"/>
  <c r="CK2" i="76"/>
  <c r="CJ2" i="76"/>
  <c r="CI2" i="76"/>
  <c r="CH2" i="76"/>
  <c r="CG2" i="76"/>
  <c r="CF2" i="76"/>
  <c r="CE2" i="76"/>
  <c r="CD2" i="76"/>
  <c r="CC2" i="76"/>
  <c r="CB2" i="76"/>
  <c r="CA2" i="76"/>
  <c r="BZ2" i="76"/>
  <c r="BY2" i="76"/>
  <c r="BX2" i="76"/>
  <c r="BW2" i="76"/>
  <c r="BV2" i="76"/>
  <c r="BU2" i="76"/>
  <c r="BT2" i="76"/>
  <c r="BS2" i="76"/>
  <c r="BR2" i="76"/>
  <c r="BQ2" i="76"/>
  <c r="BP2" i="76"/>
  <c r="BO2" i="76"/>
  <c r="BN2" i="76"/>
  <c r="BM2" i="76"/>
  <c r="BL2" i="76"/>
  <c r="BK2" i="76"/>
  <c r="BJ2" i="76"/>
  <c r="BI2" i="76"/>
  <c r="BH2" i="76"/>
  <c r="BG2" i="76"/>
  <c r="BF2" i="76"/>
  <c r="BE2" i="76"/>
  <c r="BD2" i="76"/>
  <c r="BC2" i="76"/>
  <c r="BB2" i="76"/>
  <c r="BA2" i="76"/>
  <c r="AZ2" i="76"/>
  <c r="AY2" i="76"/>
  <c r="AX2" i="76"/>
  <c r="AW2" i="76"/>
  <c r="AV2" i="76"/>
  <c r="AU2" i="76"/>
  <c r="AT2" i="76"/>
  <c r="AS2" i="76"/>
  <c r="AR2" i="76"/>
  <c r="AQ2" i="76"/>
  <c r="AP2" i="76"/>
  <c r="AO2" i="76"/>
  <c r="AN2" i="76"/>
  <c r="AM2" i="76"/>
  <c r="AL2" i="76"/>
  <c r="AK2" i="76"/>
  <c r="AJ2" i="76"/>
  <c r="AI2" i="76"/>
  <c r="AH2" i="76"/>
  <c r="AG2" i="76"/>
  <c r="AF2" i="76"/>
  <c r="AE2" i="76"/>
  <c r="AD2" i="76"/>
  <c r="AC2" i="76"/>
  <c r="AB2" i="76"/>
  <c r="AA2" i="76"/>
  <c r="Z2" i="76"/>
  <c r="Y2" i="76"/>
  <c r="X2" i="76"/>
  <c r="W2" i="76"/>
  <c r="V2" i="76"/>
  <c r="U2" i="76"/>
  <c r="T2" i="76"/>
  <c r="S2" i="76"/>
  <c r="R2" i="76"/>
  <c r="Q2" i="76"/>
  <c r="P2" i="76"/>
  <c r="O2" i="76"/>
  <c r="N2" i="76"/>
  <c r="M2" i="76"/>
  <c r="L2" i="76"/>
  <c r="K2" i="76"/>
  <c r="J2" i="76"/>
  <c r="AF3" i="45"/>
  <c r="AE3" i="45"/>
  <c r="AD3" i="45"/>
  <c r="AC3" i="45"/>
  <c r="AB3" i="45"/>
  <c r="AA3" i="45"/>
  <c r="Z3" i="45"/>
  <c r="Y3" i="45"/>
  <c r="X3" i="45"/>
  <c r="W3" i="45"/>
  <c r="V3" i="45"/>
  <c r="U3" i="45"/>
  <c r="T3" i="45"/>
  <c r="S3" i="45"/>
  <c r="R3" i="45"/>
  <c r="Q3" i="45"/>
  <c r="P3" i="45"/>
  <c r="O3" i="45"/>
  <c r="N3" i="45"/>
  <c r="M3" i="45"/>
  <c r="L3" i="45"/>
  <c r="K3" i="45"/>
  <c r="J3" i="45"/>
  <c r="I3" i="45"/>
  <c r="AF2" i="45"/>
  <c r="AE2" i="45"/>
  <c r="AD2" i="45"/>
  <c r="AC2" i="45"/>
  <c r="AB2" i="45"/>
  <c r="AA2" i="45"/>
  <c r="Z2" i="45"/>
  <c r="Y2" i="45"/>
  <c r="X2" i="45"/>
  <c r="W2" i="45"/>
  <c r="V2" i="45"/>
  <c r="U2" i="45"/>
  <c r="T2" i="45"/>
  <c r="S2" i="45"/>
  <c r="R2" i="45"/>
  <c r="AF1" i="45"/>
  <c r="AE1" i="45"/>
  <c r="AD1" i="45"/>
  <c r="AC1" i="45"/>
  <c r="AB1" i="45"/>
  <c r="AA1" i="45"/>
  <c r="Z1" i="45"/>
  <c r="Y1" i="45"/>
  <c r="X1" i="45"/>
  <c r="W1" i="45"/>
  <c r="V1" i="45"/>
  <c r="U1" i="45"/>
  <c r="T1" i="45"/>
  <c r="S1" i="45"/>
  <c r="R1" i="45"/>
  <c r="Q1" i="45"/>
  <c r="P1" i="45"/>
  <c r="O1" i="45"/>
  <c r="N1" i="45"/>
  <c r="M1" i="45"/>
  <c r="L1" i="45"/>
  <c r="K1" i="45"/>
  <c r="J1" i="45"/>
  <c r="I1" i="45"/>
  <c r="G70" i="42"/>
  <c r="E70" i="42"/>
  <c r="A70" i="42"/>
  <c r="G69" i="42"/>
  <c r="E69" i="42"/>
  <c r="A69" i="42"/>
  <c r="G68" i="42"/>
  <c r="E68" i="42"/>
  <c r="A68" i="42"/>
  <c r="G67" i="42"/>
  <c r="E67" i="42"/>
  <c r="A67" i="42"/>
  <c r="E66" i="42"/>
  <c r="A66" i="42"/>
  <c r="G65" i="42"/>
  <c r="E65" i="42"/>
  <c r="A65" i="42"/>
  <c r="G64" i="42"/>
  <c r="E64" i="42"/>
  <c r="A64" i="42"/>
  <c r="G63" i="42"/>
  <c r="E63" i="42"/>
  <c r="A63" i="42"/>
  <c r="G62" i="42"/>
  <c r="E62" i="42"/>
  <c r="A62" i="42"/>
  <c r="G61" i="42"/>
  <c r="E61" i="42"/>
  <c r="A61" i="42"/>
  <c r="G60" i="42"/>
  <c r="E60" i="42"/>
  <c r="A60" i="42"/>
  <c r="G59" i="42"/>
  <c r="E59" i="42"/>
  <c r="A59" i="42"/>
  <c r="G58" i="42"/>
  <c r="E58" i="42"/>
  <c r="A58" i="42"/>
  <c r="G57" i="42"/>
  <c r="E57" i="42"/>
  <c r="A57" i="42"/>
  <c r="G56" i="42"/>
  <c r="E56" i="42"/>
  <c r="A56" i="42"/>
  <c r="G55" i="42"/>
  <c r="E55" i="42"/>
  <c r="A55" i="42"/>
  <c r="G54" i="42"/>
  <c r="E54" i="42"/>
  <c r="A54" i="42"/>
  <c r="G53" i="42"/>
  <c r="E53" i="42"/>
  <c r="A53" i="42"/>
  <c r="G52" i="42"/>
  <c r="E52" i="42"/>
  <c r="A52" i="42"/>
  <c r="G51" i="42"/>
  <c r="E51" i="42"/>
  <c r="A51" i="42"/>
  <c r="G50" i="42"/>
  <c r="E50" i="42"/>
  <c r="A50" i="42"/>
  <c r="G49" i="42"/>
  <c r="E49" i="42"/>
  <c r="A49" i="42"/>
  <c r="G48" i="42"/>
  <c r="E48" i="42"/>
  <c r="A48" i="42"/>
  <c r="G47" i="42"/>
  <c r="E47" i="42"/>
  <c r="A47" i="42"/>
  <c r="G46" i="42"/>
  <c r="E46" i="42"/>
  <c r="A46" i="42"/>
  <c r="G45" i="42"/>
  <c r="E45" i="42"/>
  <c r="A45" i="42"/>
  <c r="G44" i="42"/>
  <c r="E44" i="42"/>
  <c r="A44" i="42"/>
  <c r="G43" i="42"/>
  <c r="E43" i="42"/>
  <c r="A43" i="42"/>
  <c r="G42" i="42"/>
  <c r="E42" i="42"/>
  <c r="A42" i="42"/>
  <c r="G41" i="42"/>
  <c r="E41" i="42"/>
  <c r="A41" i="42"/>
  <c r="G40" i="42"/>
  <c r="E40" i="42"/>
  <c r="A40" i="42"/>
  <c r="G39" i="42"/>
  <c r="E39" i="42"/>
  <c r="A39" i="42"/>
  <c r="G38" i="42"/>
  <c r="E38" i="42"/>
  <c r="A38" i="42"/>
  <c r="G37" i="42"/>
  <c r="E37" i="42"/>
  <c r="A37" i="42"/>
  <c r="G36" i="42"/>
  <c r="E36" i="42"/>
  <c r="A36" i="42"/>
  <c r="G35" i="42"/>
  <c r="E35" i="42"/>
  <c r="A35" i="42"/>
  <c r="G34" i="42"/>
  <c r="E34" i="42"/>
  <c r="A34" i="42"/>
  <c r="G33" i="42"/>
  <c r="E33" i="42"/>
  <c r="A33" i="42"/>
  <c r="G32" i="42"/>
  <c r="E32" i="42"/>
  <c r="A32" i="42"/>
  <c r="G31" i="42"/>
  <c r="E31" i="42"/>
  <c r="A31" i="42"/>
  <c r="G30" i="42"/>
  <c r="E30" i="42"/>
  <c r="A30" i="42"/>
  <c r="G29" i="42"/>
  <c r="E29" i="42"/>
  <c r="A29" i="42"/>
  <c r="G28" i="42"/>
  <c r="E28" i="42"/>
  <c r="A28" i="42"/>
  <c r="G27" i="42"/>
  <c r="E27" i="42"/>
  <c r="A27" i="42"/>
  <c r="G26" i="42"/>
  <c r="E26" i="42"/>
  <c r="A26" i="42"/>
  <c r="G25" i="42"/>
  <c r="E25" i="42"/>
  <c r="A25" i="42"/>
  <c r="G24" i="42"/>
  <c r="E24" i="42"/>
  <c r="A24" i="42"/>
  <c r="G23" i="42"/>
  <c r="E23" i="42"/>
  <c r="A23" i="42"/>
  <c r="G22" i="42"/>
  <c r="E22" i="42"/>
  <c r="A22" i="42"/>
  <c r="G21" i="42"/>
  <c r="E21" i="42"/>
  <c r="A21" i="42"/>
  <c r="G20" i="42"/>
  <c r="E20" i="42"/>
  <c r="A20" i="42"/>
  <c r="G19" i="42"/>
  <c r="E19" i="42"/>
  <c r="A19" i="42"/>
  <c r="G18" i="42"/>
  <c r="E18" i="42"/>
  <c r="A18" i="42"/>
  <c r="G17" i="42"/>
  <c r="E17" i="42"/>
  <c r="A17" i="42"/>
  <c r="G16" i="42"/>
  <c r="E16" i="42"/>
  <c r="A16" i="42"/>
  <c r="G15" i="42"/>
  <c r="E15" i="42"/>
  <c r="A15" i="42"/>
  <c r="G14" i="42"/>
  <c r="E14" i="42"/>
  <c r="A14" i="42"/>
  <c r="G13" i="42"/>
  <c r="E13" i="42"/>
  <c r="A13" i="42"/>
  <c r="G12" i="42"/>
  <c r="E12" i="42"/>
  <c r="A12" i="42"/>
  <c r="G11" i="42"/>
  <c r="E11" i="42"/>
  <c r="A11" i="42"/>
  <c r="G10" i="42"/>
  <c r="E10" i="42"/>
  <c r="A10" i="42"/>
  <c r="G9" i="42"/>
  <c r="E9" i="42"/>
  <c r="A9" i="42"/>
  <c r="G8" i="42"/>
  <c r="E8" i="42"/>
  <c r="A8" i="42"/>
  <c r="G7" i="42"/>
  <c r="E7" i="42"/>
  <c r="A7" i="42"/>
  <c r="G6" i="42"/>
  <c r="E6" i="42"/>
  <c r="A6" i="42"/>
  <c r="G56" i="25"/>
  <c r="G55" i="25"/>
  <c r="G54" i="25"/>
  <c r="G53" i="25"/>
  <c r="G52" i="25"/>
  <c r="G48" i="25"/>
  <c r="G47" i="25"/>
  <c r="G46" i="25"/>
  <c r="G45" i="25"/>
  <c r="G44" i="25"/>
  <c r="G43" i="25"/>
  <c r="G42" i="25"/>
  <c r="G41" i="25"/>
  <c r="G40" i="25"/>
  <c r="G39" i="25"/>
  <c r="G38" i="25"/>
  <c r="G37" i="25"/>
  <c r="G36" i="25"/>
  <c r="G35" i="25"/>
  <c r="G34" i="25"/>
  <c r="G33" i="25"/>
  <c r="G32" i="25"/>
  <c r="G31" i="25"/>
  <c r="G30" i="25"/>
  <c r="G29" i="25"/>
  <c r="G28" i="25"/>
  <c r="G27" i="25"/>
  <c r="G26" i="25"/>
  <c r="G25" i="25"/>
  <c r="G24" i="25"/>
  <c r="G23" i="25"/>
  <c r="G22" i="25"/>
  <c r="G21" i="25"/>
  <c r="G20" i="25"/>
  <c r="G19" i="25"/>
  <c r="G18" i="25"/>
  <c r="G17" i="25"/>
  <c r="G16" i="25"/>
  <c r="G15" i="25"/>
  <c r="G14" i="25"/>
  <c r="G13" i="25"/>
  <c r="G12" i="25"/>
  <c r="G11" i="25"/>
  <c r="G10" i="25"/>
  <c r="G9" i="25"/>
  <c r="I26" i="35"/>
  <c r="C26" i="35"/>
  <c r="B26" i="35"/>
  <c r="I25" i="35"/>
  <c r="C25" i="35"/>
  <c r="B25" i="35"/>
  <c r="I24" i="35"/>
  <c r="C24" i="35"/>
  <c r="B24" i="35"/>
  <c r="I23" i="35"/>
  <c r="C23" i="35"/>
  <c r="B23" i="35"/>
  <c r="I22" i="35"/>
  <c r="C22" i="35"/>
  <c r="B22" i="35"/>
  <c r="I21" i="35"/>
  <c r="C21" i="35"/>
  <c r="B21" i="35"/>
  <c r="I20" i="35"/>
  <c r="C20" i="35"/>
  <c r="B20" i="35"/>
  <c r="P17" i="35"/>
  <c r="I102" i="77"/>
  <c r="H102" i="77"/>
  <c r="I101" i="77"/>
  <c r="H101" i="77"/>
  <c r="I100" i="77"/>
  <c r="H100" i="77"/>
  <c r="I99" i="77"/>
  <c r="H99" i="77"/>
  <c r="I98" i="77"/>
  <c r="H98" i="77"/>
  <c r="I97" i="77"/>
  <c r="H97" i="77"/>
  <c r="I96" i="77"/>
  <c r="H96" i="77"/>
  <c r="I95" i="77"/>
  <c r="H95" i="77"/>
  <c r="I94" i="77"/>
  <c r="H94" i="77"/>
  <c r="I93" i="77"/>
  <c r="H93" i="77"/>
  <c r="I92" i="77"/>
  <c r="H92" i="77"/>
  <c r="I91" i="77"/>
  <c r="H91" i="77"/>
  <c r="I90" i="77"/>
  <c r="H90" i="77"/>
  <c r="I89" i="77"/>
  <c r="H89" i="77"/>
  <c r="I88" i="77"/>
  <c r="H88" i="77"/>
  <c r="I87" i="77"/>
  <c r="H87" i="77"/>
  <c r="I86" i="77"/>
  <c r="H86" i="77"/>
  <c r="I85" i="77"/>
  <c r="H85" i="77"/>
  <c r="I84" i="77"/>
  <c r="H84" i="77"/>
  <c r="I83" i="77"/>
  <c r="H83" i="77"/>
  <c r="I82" i="77"/>
  <c r="H82" i="77"/>
  <c r="I81" i="77"/>
  <c r="H81" i="77"/>
  <c r="I80" i="77"/>
  <c r="H80" i="77"/>
  <c r="I79" i="77"/>
  <c r="H79" i="77"/>
  <c r="I78" i="77"/>
  <c r="H78" i="77"/>
  <c r="I77" i="77"/>
  <c r="H77" i="77"/>
  <c r="I76" i="77"/>
  <c r="H76" i="77"/>
  <c r="I75" i="77"/>
  <c r="H75" i="77"/>
  <c r="I74" i="77"/>
  <c r="H74" i="77"/>
  <c r="I73" i="77"/>
  <c r="H73" i="77"/>
  <c r="I72" i="77"/>
  <c r="H72" i="77"/>
  <c r="I71" i="77"/>
  <c r="H71" i="77"/>
  <c r="I70" i="77"/>
  <c r="H70" i="77"/>
  <c r="I69" i="77"/>
  <c r="H69" i="77"/>
  <c r="I68" i="77"/>
  <c r="H68" i="77"/>
  <c r="I67" i="77"/>
  <c r="H67" i="77"/>
  <c r="I66" i="77"/>
  <c r="H66" i="77"/>
  <c r="I65" i="77"/>
  <c r="H65" i="77"/>
  <c r="I64" i="77"/>
  <c r="H64" i="77"/>
  <c r="I63" i="77"/>
  <c r="H63" i="77"/>
  <c r="I62" i="77"/>
  <c r="H62" i="77"/>
  <c r="I61" i="77"/>
  <c r="H61" i="77"/>
  <c r="I60" i="77"/>
  <c r="H60" i="77"/>
  <c r="I59" i="77"/>
  <c r="H59" i="77"/>
  <c r="I58" i="77"/>
  <c r="H58" i="77"/>
  <c r="I57" i="77"/>
  <c r="H57" i="77"/>
  <c r="I56" i="77"/>
  <c r="H56" i="77"/>
  <c r="I55" i="77"/>
  <c r="H55" i="77"/>
  <c r="I54" i="77"/>
  <c r="H54" i="77"/>
  <c r="I53" i="77"/>
  <c r="H53" i="77"/>
  <c r="I52" i="77"/>
  <c r="H52" i="77"/>
  <c r="I51" i="77"/>
  <c r="H51" i="77"/>
  <c r="I50" i="77"/>
  <c r="H50" i="77"/>
  <c r="I49" i="77"/>
  <c r="H49" i="77"/>
  <c r="I48" i="77"/>
  <c r="H48" i="77"/>
  <c r="I47" i="77"/>
  <c r="H47" i="77"/>
  <c r="I46" i="77"/>
  <c r="H46" i="77"/>
  <c r="I45" i="77"/>
  <c r="H45" i="77"/>
  <c r="I44" i="77"/>
  <c r="H44" i="77"/>
  <c r="I43" i="77"/>
  <c r="H43" i="77"/>
  <c r="I42" i="77"/>
  <c r="H42" i="77"/>
  <c r="I41" i="77"/>
  <c r="H41" i="77"/>
  <c r="I40" i="77"/>
  <c r="H40" i="77"/>
  <c r="I39" i="77"/>
  <c r="H39" i="77"/>
  <c r="I38" i="77"/>
  <c r="H38" i="77"/>
  <c r="I37" i="77"/>
  <c r="H37" i="77"/>
  <c r="I36" i="77"/>
  <c r="H36" i="77"/>
  <c r="I35" i="77"/>
  <c r="H35" i="77"/>
  <c r="I34" i="77"/>
  <c r="H34" i="77"/>
  <c r="I33" i="77"/>
  <c r="H33" i="77"/>
  <c r="I32" i="77"/>
  <c r="H32" i="77"/>
  <c r="I31" i="77"/>
  <c r="H31" i="77"/>
  <c r="I30" i="77"/>
  <c r="H30" i="77"/>
  <c r="I29" i="77"/>
  <c r="H29" i="77"/>
  <c r="I28" i="77"/>
  <c r="H28" i="77"/>
  <c r="I27" i="77"/>
  <c r="H27" i="77"/>
  <c r="I26" i="77"/>
  <c r="H26" i="77"/>
  <c r="I25" i="77"/>
  <c r="H25" i="77"/>
  <c r="I24" i="77"/>
  <c r="H24" i="77"/>
  <c r="I23" i="77"/>
  <c r="H23" i="77"/>
  <c r="I22" i="77"/>
  <c r="H22" i="77"/>
  <c r="I21" i="77"/>
  <c r="H21" i="77"/>
  <c r="I20" i="77"/>
  <c r="H20" i="77"/>
  <c r="I19" i="77"/>
  <c r="H19" i="77"/>
  <c r="I18" i="77"/>
  <c r="H18" i="77"/>
  <c r="I17" i="77"/>
  <c r="H17" i="77"/>
  <c r="I16" i="77"/>
  <c r="H16" i="77"/>
  <c r="I15" i="77"/>
  <c r="H15" i="77"/>
  <c r="I14" i="77"/>
  <c r="H14" i="77"/>
  <c r="I13" i="77"/>
  <c r="H13" i="77"/>
  <c r="I12" i="77"/>
  <c r="H12" i="77"/>
  <c r="I11" i="77"/>
  <c r="H11" i="77"/>
  <c r="I10" i="77"/>
  <c r="H10" i="77"/>
  <c r="I9" i="77"/>
  <c r="H9" i="77"/>
  <c r="I8" i="77"/>
  <c r="H8" i="77"/>
  <c r="I7" i="77"/>
  <c r="H7" i="77"/>
  <c r="I6" i="77"/>
  <c r="H6" i="77"/>
  <c r="I5" i="77"/>
  <c r="H5" i="77"/>
  <c r="C26" i="38"/>
  <c r="I25" i="38"/>
  <c r="C25" i="38"/>
  <c r="B25" i="38"/>
  <c r="I24" i="38"/>
  <c r="C24" i="38"/>
  <c r="B24" i="38"/>
  <c r="I23" i="38"/>
  <c r="C23" i="38"/>
  <c r="B23" i="38"/>
  <c r="I22" i="38"/>
  <c r="C22" i="38"/>
  <c r="B22" i="38"/>
  <c r="I21" i="38"/>
  <c r="C21" i="38"/>
  <c r="B21" i="38"/>
  <c r="I20" i="38"/>
  <c r="C20" i="38"/>
  <c r="B20" i="38"/>
  <c r="I19" i="38"/>
  <c r="C19" i="38"/>
  <c r="B19" i="38"/>
  <c r="P16" i="38"/>
  <c r="C26" i="37"/>
  <c r="I25" i="37"/>
  <c r="C25" i="37"/>
  <c r="B25" i="37"/>
  <c r="I24" i="37"/>
  <c r="C24" i="37"/>
  <c r="B24" i="37"/>
  <c r="I23" i="37"/>
  <c r="C23" i="37"/>
  <c r="B23" i="37"/>
  <c r="I22" i="37"/>
  <c r="C22" i="37"/>
  <c r="B22" i="37"/>
  <c r="I21" i="37"/>
  <c r="C21" i="37"/>
  <c r="B21" i="37"/>
  <c r="I20" i="37"/>
  <c r="C20" i="37"/>
  <c r="B20" i="37"/>
  <c r="I19" i="37"/>
  <c r="C19" i="37"/>
  <c r="B19" i="37"/>
  <c r="Q16" i="37"/>
  <c r="C26" i="32"/>
  <c r="I25" i="32"/>
  <c r="C25" i="32"/>
  <c r="B25" i="32"/>
  <c r="I24" i="32"/>
  <c r="C24" i="32"/>
  <c r="B24" i="32"/>
  <c r="I23" i="32"/>
  <c r="C23" i="32"/>
  <c r="B23" i="32"/>
  <c r="I22" i="32"/>
  <c r="C22" i="32"/>
  <c r="B22" i="32"/>
  <c r="I21" i="32"/>
  <c r="C21" i="32"/>
  <c r="B21" i="32"/>
  <c r="I20" i="32"/>
  <c r="C20" i="32"/>
  <c r="B20" i="32"/>
  <c r="I19" i="32"/>
  <c r="C19" i="32"/>
  <c r="B19" i="32"/>
  <c r="T16" i="32"/>
  <c r="I25" i="31"/>
  <c r="C25" i="31"/>
  <c r="B25" i="31"/>
  <c r="I24" i="31"/>
  <c r="C24" i="31"/>
  <c r="B24" i="31"/>
  <c r="I23" i="31"/>
  <c r="C23" i="31"/>
  <c r="B23" i="31"/>
  <c r="I22" i="31"/>
  <c r="C22" i="31"/>
  <c r="B22" i="31"/>
  <c r="I21" i="31"/>
  <c r="C21" i="31"/>
  <c r="B21" i="31"/>
  <c r="I20" i="31"/>
  <c r="C20" i="31"/>
  <c r="B20" i="31"/>
  <c r="I19" i="31"/>
  <c r="C19" i="31"/>
  <c r="B19" i="31"/>
  <c r="T16" i="31"/>
  <c r="I25" i="30"/>
  <c r="C25" i="30"/>
  <c r="B25" i="30"/>
  <c r="I24" i="30"/>
  <c r="C24" i="30"/>
  <c r="B24" i="30"/>
  <c r="I23" i="30"/>
  <c r="C23" i="30"/>
  <c r="B23" i="30"/>
  <c r="I22" i="30"/>
  <c r="C22" i="30"/>
  <c r="B22" i="30"/>
  <c r="I21" i="30"/>
  <c r="C21" i="30"/>
  <c r="B21" i="30"/>
  <c r="I20" i="30"/>
  <c r="C20" i="30"/>
  <c r="B20" i="30"/>
  <c r="I19" i="30"/>
  <c r="C19" i="30"/>
  <c r="B19" i="30"/>
  <c r="T16" i="30"/>
  <c r="I25" i="29"/>
  <c r="C25" i="29"/>
  <c r="B25" i="29"/>
  <c r="I24" i="29"/>
  <c r="C24" i="29"/>
  <c r="B24" i="29"/>
  <c r="I23" i="29"/>
  <c r="C23" i="29"/>
  <c r="B23" i="29"/>
  <c r="I22" i="29"/>
  <c r="C22" i="29"/>
  <c r="B22" i="29"/>
  <c r="I21" i="29"/>
  <c r="C21" i="29"/>
  <c r="B21" i="29"/>
  <c r="I20" i="29"/>
  <c r="C20" i="29"/>
  <c r="B20" i="29"/>
  <c r="I19" i="29"/>
  <c r="C19" i="29"/>
  <c r="B19" i="29"/>
  <c r="U16" i="29"/>
  <c r="I25" i="34"/>
  <c r="I24" i="34"/>
  <c r="C24" i="34"/>
  <c r="B24" i="34"/>
  <c r="I23" i="34"/>
  <c r="C23" i="34"/>
  <c r="B23" i="34"/>
  <c r="I22" i="34"/>
  <c r="C22" i="34"/>
  <c r="B22" i="34"/>
  <c r="I21" i="34"/>
  <c r="C21" i="34"/>
  <c r="B21" i="34"/>
  <c r="I20" i="34"/>
  <c r="C20" i="34"/>
  <c r="B20" i="34"/>
  <c r="I19" i="34"/>
  <c r="C19" i="34"/>
  <c r="B19" i="34"/>
  <c r="U16" i="34"/>
</calcChain>
</file>

<file path=xl/sharedStrings.xml><?xml version="1.0" encoding="utf-8"?>
<sst xmlns="http://schemas.openxmlformats.org/spreadsheetml/2006/main" count="5106" uniqueCount="1813">
  <si>
    <t>㎡　</t>
  </si>
  <si>
    <t>備考</t>
    <rPh sb="0" eb="2">
      <t>ビコウ</t>
    </rPh>
    <phoneticPr fontId="8"/>
  </si>
  <si>
    <t>計画敷地面積</t>
    <rPh sb="0" eb="2">
      <t>ケイカク</t>
    </rPh>
    <rPh sb="2" eb="4">
      <t>シキチ</t>
    </rPh>
    <rPh sb="4" eb="6">
      <t>メンセキ</t>
    </rPh>
    <phoneticPr fontId="8"/>
  </si>
  <si>
    <t>台　</t>
    <rPh sb="0" eb="1">
      <t>ダイ</t>
    </rPh>
    <phoneticPr fontId="8"/>
  </si>
  <si>
    <t>計</t>
    <rPh sb="0" eb="1">
      <t>ケイ</t>
    </rPh>
    <phoneticPr fontId="8"/>
  </si>
  <si>
    <t>全体</t>
    <rPh sb="0" eb="2">
      <t>ゼンタイ</t>
    </rPh>
    <phoneticPr fontId="8"/>
  </si>
  <si>
    <t>■建築概要</t>
    <rPh sb="1" eb="3">
      <t>ケンチク</t>
    </rPh>
    <rPh sb="3" eb="5">
      <t>ガイヨウ</t>
    </rPh>
    <phoneticPr fontId="8"/>
  </si>
  <si>
    <t>㎡　</t>
    <phoneticPr fontId="8"/>
  </si>
  <si>
    <t>構造</t>
    <rPh sb="0" eb="2">
      <t>コウゾウ</t>
    </rPh>
    <phoneticPr fontId="8"/>
  </si>
  <si>
    <t>造　</t>
    <rPh sb="0" eb="1">
      <t>ゾウ</t>
    </rPh>
    <phoneticPr fontId="8"/>
  </si>
  <si>
    <t>項目</t>
    <rPh sb="0" eb="2">
      <t>コウモク</t>
    </rPh>
    <phoneticPr fontId="8"/>
  </si>
  <si>
    <t>駐車台数</t>
    <rPh sb="0" eb="2">
      <t>チュウシャ</t>
    </rPh>
    <rPh sb="2" eb="4">
      <t>ダイスウ</t>
    </rPh>
    <phoneticPr fontId="8"/>
  </si>
  <si>
    <t>建築面積（建ぺい率）</t>
    <rPh sb="0" eb="2">
      <t>ケンチク</t>
    </rPh>
    <rPh sb="2" eb="4">
      <t>メンセキ</t>
    </rPh>
    <rPh sb="5" eb="6">
      <t>ケン</t>
    </rPh>
    <rPh sb="8" eb="9">
      <t>リツ</t>
    </rPh>
    <phoneticPr fontId="8"/>
  </si>
  <si>
    <t>建物高さ（最高高さ）</t>
    <rPh sb="0" eb="2">
      <t>タテモノ</t>
    </rPh>
    <rPh sb="2" eb="3">
      <t>タカ</t>
    </rPh>
    <rPh sb="5" eb="7">
      <t>サイコウ</t>
    </rPh>
    <rPh sb="7" eb="8">
      <t>タカ</t>
    </rPh>
    <phoneticPr fontId="8"/>
  </si>
  <si>
    <t>　２）</t>
    <phoneticPr fontId="8"/>
  </si>
  <si>
    <t>　３）</t>
    <phoneticPr fontId="8"/>
  </si>
  <si>
    <t>　５）</t>
    <phoneticPr fontId="8"/>
  </si>
  <si>
    <t>階</t>
    <rPh sb="0" eb="1">
      <t>カイ</t>
    </rPh>
    <phoneticPr fontId="8"/>
  </si>
  <si>
    <t>　１）</t>
    <phoneticPr fontId="8"/>
  </si>
  <si>
    <t>　４）</t>
    <phoneticPr fontId="8"/>
  </si>
  <si>
    <t>ｍ　</t>
    <phoneticPr fontId="8"/>
  </si>
  <si>
    <t>　７）</t>
    <phoneticPr fontId="8"/>
  </si>
  <si>
    <t>○Ｆ</t>
    <phoneticPr fontId="8"/>
  </si>
  <si>
    <t>自走式</t>
    <rPh sb="0" eb="3">
      <t>ジソウシキ</t>
    </rPh>
    <phoneticPr fontId="8"/>
  </si>
  <si>
    <t>機械式</t>
    <rPh sb="0" eb="3">
      <t>キカイシキ</t>
    </rPh>
    <phoneticPr fontId="8"/>
  </si>
  <si>
    <t>％</t>
    <phoneticPr fontId="8"/>
  </si>
  <si>
    <t>b.
 専有部分</t>
    <phoneticPr fontId="8"/>
  </si>
  <si>
    <t>最高高さ</t>
    <rPh sb="0" eb="2">
      <t>サイコウ</t>
    </rPh>
    <rPh sb="2" eb="3">
      <t>タカ</t>
    </rPh>
    <phoneticPr fontId="8"/>
  </si>
  <si>
    <t>建物高さ</t>
    <rPh sb="0" eb="2">
      <t>タテモノ</t>
    </rPh>
    <rPh sb="2" eb="3">
      <t>タカ</t>
    </rPh>
    <phoneticPr fontId="8"/>
  </si>
  <si>
    <t>附置義務台数</t>
    <rPh sb="0" eb="6">
      <t>フチギムダイスウ</t>
    </rPh>
    <phoneticPr fontId="8"/>
  </si>
  <si>
    <t>設置台数</t>
    <rPh sb="0" eb="4">
      <t>セッチダイスウ</t>
    </rPh>
    <phoneticPr fontId="8"/>
  </si>
  <si>
    <t>バイク</t>
    <phoneticPr fontId="8"/>
  </si>
  <si>
    <t>自転車</t>
    <rPh sb="0" eb="3">
      <t>ジテンシャ</t>
    </rPh>
    <phoneticPr fontId="8"/>
  </si>
  <si>
    <t>主要構造</t>
    <rPh sb="0" eb="4">
      <t>シュヨウコウゾウ</t>
    </rPh>
    <phoneticPr fontId="8"/>
  </si>
  <si>
    <t>　６）</t>
  </si>
  <si>
    <t>　</t>
    <phoneticPr fontId="8"/>
  </si>
  <si>
    <t>その他特記事項</t>
    <rPh sb="2" eb="3">
      <t>タ</t>
    </rPh>
    <rPh sb="3" eb="5">
      <t>トッキ</t>
    </rPh>
    <rPh sb="5" eb="7">
      <t>ジコウ</t>
    </rPh>
    <phoneticPr fontId="8"/>
  </si>
  <si>
    <t>共通使用部分</t>
    <phoneticPr fontId="8"/>
  </si>
  <si>
    <t>㎡</t>
    <phoneticPr fontId="8"/>
  </si>
  <si>
    <t>駐輪場</t>
    <rPh sb="0" eb="2">
      <t>チュウリン</t>
    </rPh>
    <rPh sb="2" eb="3">
      <t>バ</t>
    </rPh>
    <phoneticPr fontId="8"/>
  </si>
  <si>
    <t>種類</t>
    <rPh sb="0" eb="2">
      <t>シュルイ</t>
    </rPh>
    <phoneticPr fontId="8"/>
  </si>
  <si>
    <t>荷捌き（搬入車両含む）</t>
    <rPh sb="0" eb="2">
      <t>ニサバ</t>
    </rPh>
    <rPh sb="4" eb="6">
      <t>ハンニュウ</t>
    </rPh>
    <rPh sb="6" eb="8">
      <t>シャリョウ</t>
    </rPh>
    <rPh sb="8" eb="9">
      <t>フク</t>
    </rPh>
    <phoneticPr fontId="8"/>
  </si>
  <si>
    <t>④延床面積
①＋②＋③</t>
    <rPh sb="1" eb="2">
      <t>ノブ</t>
    </rPh>
    <rPh sb="2" eb="3">
      <t>ユカ</t>
    </rPh>
    <rPh sb="3" eb="5">
      <t>メンセキ</t>
    </rPh>
    <phoneticPr fontId="8"/>
  </si>
  <si>
    <t>区民センター</t>
    <phoneticPr fontId="8"/>
  </si>
  <si>
    <t>南側敷地</t>
    <rPh sb="0" eb="2">
      <t>ミナミガワ</t>
    </rPh>
    <rPh sb="2" eb="4">
      <t>シキチ</t>
    </rPh>
    <phoneticPr fontId="8"/>
  </si>
  <si>
    <t>【算定の考え方】</t>
    <phoneticPr fontId="8"/>
  </si>
  <si>
    <t>物価変動を考慮しないで記入すること。</t>
    <phoneticPr fontId="8"/>
  </si>
  <si>
    <t>維持管理・運営費及びその他の費用合計</t>
    <rPh sb="16" eb="18">
      <t>ゴウケイ</t>
    </rPh>
    <phoneticPr fontId="8"/>
  </si>
  <si>
    <t>維持管理費、運営費及びその他の費用に係る消費税等（対価I）</t>
    <rPh sb="4" eb="5">
      <t>ヒ</t>
    </rPh>
    <rPh sb="18" eb="19">
      <t>カカ</t>
    </rPh>
    <rPh sb="20" eb="24">
      <t>ショウヒゼイトウ</t>
    </rPh>
    <phoneticPr fontId="8"/>
  </si>
  <si>
    <t>小計</t>
    <rPh sb="0" eb="2">
      <t>ショウケイ</t>
    </rPh>
    <phoneticPr fontId="8"/>
  </si>
  <si>
    <t>その他の費用（対価H）</t>
    <rPh sb="2" eb="3">
      <t>タ</t>
    </rPh>
    <rPh sb="4" eb="6">
      <t>ヒヨウ</t>
    </rPh>
    <rPh sb="7" eb="9">
      <t>タイカ</t>
    </rPh>
    <phoneticPr fontId="8"/>
  </si>
  <si>
    <t>運営費（対価G）</t>
    <rPh sb="0" eb="2">
      <t>ウンエイ</t>
    </rPh>
    <rPh sb="2" eb="3">
      <t>ヒ</t>
    </rPh>
    <rPh sb="4" eb="6">
      <t>タイカ</t>
    </rPh>
    <phoneticPr fontId="8"/>
  </si>
  <si>
    <t>公園保守管理</t>
    <phoneticPr fontId="40"/>
  </si>
  <si>
    <t>警備</t>
    <phoneticPr fontId="40"/>
  </si>
  <si>
    <t>植栽・外構保守</t>
    <phoneticPr fontId="40"/>
  </si>
  <si>
    <t>環境衛生・清掃</t>
  </si>
  <si>
    <t>修繕・更新</t>
    <phoneticPr fontId="40"/>
  </si>
  <si>
    <t>備品等保守管理</t>
    <phoneticPr fontId="40"/>
  </si>
  <si>
    <t>建築設備等保守管理</t>
    <phoneticPr fontId="40"/>
  </si>
  <si>
    <t>建築施設保守管理</t>
    <rPh sb="0" eb="2">
      <t>ケンチク</t>
    </rPh>
    <rPh sb="2" eb="4">
      <t>シセツ</t>
    </rPh>
    <rPh sb="4" eb="6">
      <t>ホシュ</t>
    </rPh>
    <rPh sb="6" eb="8">
      <t>カンリ</t>
    </rPh>
    <phoneticPr fontId="0"/>
  </si>
  <si>
    <t>維持管理費（対価F）</t>
    <rPh sb="0" eb="2">
      <t>イジ</t>
    </rPh>
    <rPh sb="2" eb="5">
      <t>カンリヒ</t>
    </rPh>
    <rPh sb="6" eb="8">
      <t>タイカ</t>
    </rPh>
    <phoneticPr fontId="8"/>
  </si>
  <si>
    <t>開館準備費（対価E）</t>
    <rPh sb="0" eb="2">
      <t>カイカン</t>
    </rPh>
    <rPh sb="2" eb="4">
      <t>ジュンビ</t>
    </rPh>
    <rPh sb="4" eb="5">
      <t>ヒ</t>
    </rPh>
    <rPh sb="6" eb="8">
      <t>タイカ</t>
    </rPh>
    <phoneticPr fontId="8"/>
  </si>
  <si>
    <t>維持管理・運営費及びその他の費用</t>
    <rPh sb="0" eb="2">
      <t>イジ</t>
    </rPh>
    <rPh sb="2" eb="4">
      <t>カンリ</t>
    </rPh>
    <rPh sb="5" eb="8">
      <t>ウンエイヒ</t>
    </rPh>
    <rPh sb="8" eb="9">
      <t>オヨ</t>
    </rPh>
    <rPh sb="12" eb="13">
      <t>タ</t>
    </rPh>
    <rPh sb="14" eb="16">
      <t>ヒヨウ</t>
    </rPh>
    <phoneticPr fontId="8"/>
  </si>
  <si>
    <t>施設費Bに係る割賦手数料（対価C）</t>
    <rPh sb="5" eb="6">
      <t>カカ</t>
    </rPh>
    <rPh sb="13" eb="15">
      <t>タイカ</t>
    </rPh>
    <phoneticPr fontId="8"/>
  </si>
  <si>
    <t>施設費B（対価B）</t>
    <phoneticPr fontId="40"/>
  </si>
  <si>
    <t>区が一般財源のみで調達する費用の全額（対価A-3）</t>
    <rPh sb="19" eb="21">
      <t>タイカ</t>
    </rPh>
    <phoneticPr fontId="40"/>
  </si>
  <si>
    <t>区が単独起債のみで調達する費用の75％（対価A-2）</t>
    <rPh sb="0" eb="1">
      <t>ク</t>
    </rPh>
    <rPh sb="2" eb="4">
      <t>タンドク</t>
    </rPh>
    <rPh sb="4" eb="6">
      <t>キサイ</t>
    </rPh>
    <rPh sb="9" eb="11">
      <t>チョウタツ</t>
    </rPh>
    <rPh sb="13" eb="15">
      <t>ヒヨウ</t>
    </rPh>
    <rPh sb="20" eb="22">
      <t>タイカ</t>
    </rPh>
    <phoneticPr fontId="40"/>
  </si>
  <si>
    <t>社会資本整備総合交付金（都市再生整備計画事業）等の補助金・交付金及び地方債の対象となる部分の建設工事費の全額（対価A-1）</t>
    <rPh sb="55" eb="57">
      <t>タイカ</t>
    </rPh>
    <phoneticPr fontId="40"/>
  </si>
  <si>
    <t>施設費A（対価A）</t>
    <rPh sb="5" eb="7">
      <t>タイカ</t>
    </rPh>
    <phoneticPr fontId="40"/>
  </si>
  <si>
    <t>施設費</t>
    <rPh sb="0" eb="3">
      <t>シセツヒ</t>
    </rPh>
    <phoneticPr fontId="8"/>
  </si>
  <si>
    <t>令和31年度</t>
    <rPh sb="0" eb="2">
      <t>レイワ</t>
    </rPh>
    <rPh sb="4" eb="5">
      <t>ネン</t>
    </rPh>
    <rPh sb="5" eb="6">
      <t>ド</t>
    </rPh>
    <phoneticPr fontId="8"/>
  </si>
  <si>
    <t>令和30年度</t>
    <rPh sb="0" eb="2">
      <t>レイワ</t>
    </rPh>
    <rPh sb="4" eb="5">
      <t>ネン</t>
    </rPh>
    <rPh sb="5" eb="6">
      <t>ド</t>
    </rPh>
    <phoneticPr fontId="8"/>
  </si>
  <si>
    <t>令和29年度</t>
    <rPh sb="0" eb="2">
      <t>レイワ</t>
    </rPh>
    <rPh sb="4" eb="5">
      <t>ネン</t>
    </rPh>
    <rPh sb="5" eb="6">
      <t>ド</t>
    </rPh>
    <phoneticPr fontId="8"/>
  </si>
  <si>
    <t>令和28年度</t>
    <rPh sb="0" eb="2">
      <t>レイワ</t>
    </rPh>
    <rPh sb="4" eb="5">
      <t>ネン</t>
    </rPh>
    <rPh sb="5" eb="6">
      <t>ド</t>
    </rPh>
    <phoneticPr fontId="8"/>
  </si>
  <si>
    <t>令和27年度</t>
    <rPh sb="0" eb="2">
      <t>レイワ</t>
    </rPh>
    <rPh sb="4" eb="5">
      <t>ネン</t>
    </rPh>
    <rPh sb="5" eb="6">
      <t>ド</t>
    </rPh>
    <phoneticPr fontId="8"/>
  </si>
  <si>
    <t>令和26年度</t>
    <rPh sb="0" eb="2">
      <t>レイワ</t>
    </rPh>
    <rPh sb="4" eb="5">
      <t>ネン</t>
    </rPh>
    <rPh sb="5" eb="6">
      <t>ド</t>
    </rPh>
    <phoneticPr fontId="8"/>
  </si>
  <si>
    <t>令和25年度</t>
    <rPh sb="0" eb="2">
      <t>レイワ</t>
    </rPh>
    <rPh sb="4" eb="5">
      <t>ネン</t>
    </rPh>
    <rPh sb="5" eb="6">
      <t>ド</t>
    </rPh>
    <phoneticPr fontId="8"/>
  </si>
  <si>
    <t>令和24年度</t>
    <rPh sb="0" eb="2">
      <t>レイワ</t>
    </rPh>
    <rPh sb="4" eb="5">
      <t>ネン</t>
    </rPh>
    <rPh sb="5" eb="6">
      <t>ド</t>
    </rPh>
    <phoneticPr fontId="8"/>
  </si>
  <si>
    <t>令和23年度</t>
    <rPh sb="0" eb="2">
      <t>レイワ</t>
    </rPh>
    <rPh sb="4" eb="5">
      <t>ネン</t>
    </rPh>
    <rPh sb="5" eb="6">
      <t>ド</t>
    </rPh>
    <phoneticPr fontId="8"/>
  </si>
  <si>
    <t>令和22年度</t>
    <rPh sb="0" eb="2">
      <t>レイワ</t>
    </rPh>
    <rPh sb="4" eb="5">
      <t>ネン</t>
    </rPh>
    <rPh sb="5" eb="6">
      <t>ド</t>
    </rPh>
    <phoneticPr fontId="8"/>
  </si>
  <si>
    <t>令和21年度</t>
    <rPh sb="0" eb="2">
      <t>レイワ</t>
    </rPh>
    <rPh sb="4" eb="5">
      <t>ネン</t>
    </rPh>
    <rPh sb="5" eb="6">
      <t>ド</t>
    </rPh>
    <phoneticPr fontId="8"/>
  </si>
  <si>
    <t>令和20年度</t>
    <rPh sb="0" eb="2">
      <t>レイワ</t>
    </rPh>
    <rPh sb="4" eb="5">
      <t>ネン</t>
    </rPh>
    <rPh sb="5" eb="6">
      <t>ド</t>
    </rPh>
    <phoneticPr fontId="8"/>
  </si>
  <si>
    <t>令和19年度</t>
    <rPh sb="0" eb="2">
      <t>レイワ</t>
    </rPh>
    <rPh sb="4" eb="5">
      <t>ネン</t>
    </rPh>
    <rPh sb="5" eb="6">
      <t>ド</t>
    </rPh>
    <phoneticPr fontId="8"/>
  </si>
  <si>
    <t>令和18年度</t>
    <rPh sb="0" eb="2">
      <t>レイワ</t>
    </rPh>
    <rPh sb="4" eb="5">
      <t>ネン</t>
    </rPh>
    <rPh sb="5" eb="6">
      <t>ド</t>
    </rPh>
    <phoneticPr fontId="8"/>
  </si>
  <si>
    <t>令和17年度</t>
    <rPh sb="0" eb="2">
      <t>レイワ</t>
    </rPh>
    <rPh sb="4" eb="5">
      <t>ネン</t>
    </rPh>
    <rPh sb="5" eb="6">
      <t>ド</t>
    </rPh>
    <phoneticPr fontId="8"/>
  </si>
  <si>
    <t>令和16年度</t>
    <rPh sb="0" eb="2">
      <t>レイワ</t>
    </rPh>
    <rPh sb="4" eb="5">
      <t>ネン</t>
    </rPh>
    <rPh sb="5" eb="6">
      <t>ド</t>
    </rPh>
    <phoneticPr fontId="8"/>
  </si>
  <si>
    <t>令和15年度</t>
    <rPh sb="0" eb="2">
      <t>レイワ</t>
    </rPh>
    <rPh sb="4" eb="5">
      <t>ネン</t>
    </rPh>
    <rPh sb="5" eb="6">
      <t>ド</t>
    </rPh>
    <phoneticPr fontId="8"/>
  </si>
  <si>
    <t>令和14年度</t>
    <rPh sb="0" eb="2">
      <t>レイワ</t>
    </rPh>
    <rPh sb="4" eb="5">
      <t>ネン</t>
    </rPh>
    <rPh sb="5" eb="6">
      <t>ド</t>
    </rPh>
    <phoneticPr fontId="8"/>
  </si>
  <si>
    <t>令和13年度</t>
    <rPh sb="0" eb="2">
      <t>レイワ</t>
    </rPh>
    <rPh sb="4" eb="5">
      <t>ネン</t>
    </rPh>
    <rPh sb="5" eb="6">
      <t>ド</t>
    </rPh>
    <phoneticPr fontId="8"/>
  </si>
  <si>
    <t>令和12年度</t>
    <rPh sb="0" eb="2">
      <t>レイワ</t>
    </rPh>
    <rPh sb="4" eb="5">
      <t>ネン</t>
    </rPh>
    <rPh sb="5" eb="6">
      <t>ド</t>
    </rPh>
    <phoneticPr fontId="8"/>
  </si>
  <si>
    <t>令和11年度</t>
    <rPh sb="0" eb="2">
      <t>レイワ</t>
    </rPh>
    <rPh sb="4" eb="5">
      <t>ネン</t>
    </rPh>
    <rPh sb="5" eb="6">
      <t>ド</t>
    </rPh>
    <phoneticPr fontId="8"/>
  </si>
  <si>
    <t>令和10年度</t>
    <rPh sb="0" eb="2">
      <t>レイワ</t>
    </rPh>
    <rPh sb="4" eb="5">
      <t>ネン</t>
    </rPh>
    <rPh sb="5" eb="6">
      <t>ド</t>
    </rPh>
    <phoneticPr fontId="8"/>
  </si>
  <si>
    <t>令和９年度</t>
    <rPh sb="0" eb="2">
      <t>レイワ</t>
    </rPh>
    <rPh sb="3" eb="4">
      <t>ネン</t>
    </rPh>
    <rPh sb="4" eb="5">
      <t>ド</t>
    </rPh>
    <phoneticPr fontId="8"/>
  </si>
  <si>
    <t>令和８年度</t>
    <rPh sb="0" eb="2">
      <t>レイワ</t>
    </rPh>
    <rPh sb="3" eb="4">
      <t>ネン</t>
    </rPh>
    <rPh sb="4" eb="5">
      <t>ド</t>
    </rPh>
    <phoneticPr fontId="8"/>
  </si>
  <si>
    <t>令和７年度</t>
    <rPh sb="0" eb="2">
      <t>レイワ</t>
    </rPh>
    <rPh sb="3" eb="4">
      <t>ネン</t>
    </rPh>
    <rPh sb="4" eb="5">
      <t>ド</t>
    </rPh>
    <phoneticPr fontId="8"/>
  </si>
  <si>
    <t>合計</t>
    <rPh sb="0" eb="2">
      <t>ゴウケイ</t>
    </rPh>
    <phoneticPr fontId="8"/>
  </si>
  <si>
    <t>事業年度</t>
    <rPh sb="0" eb="2">
      <t>ジギョウ</t>
    </rPh>
    <rPh sb="2" eb="4">
      <t>ネンド</t>
    </rPh>
    <phoneticPr fontId="8"/>
  </si>
  <si>
    <t>収支計</t>
    <rPh sb="0" eb="2">
      <t>シュウシ</t>
    </rPh>
    <rPh sb="2" eb="3">
      <t>ケイ</t>
    </rPh>
    <phoneticPr fontId="8"/>
  </si>
  <si>
    <t>支出</t>
    <rPh sb="0" eb="2">
      <t>シシュツ</t>
    </rPh>
    <phoneticPr fontId="8"/>
  </si>
  <si>
    <t>収入</t>
    <rPh sb="0" eb="2">
      <t>シュウニュウ</t>
    </rPh>
    <phoneticPr fontId="8"/>
  </si>
  <si>
    <t>イベント・講座等参加料</t>
    <rPh sb="5" eb="8">
      <t>コウザナド</t>
    </rPh>
    <rPh sb="8" eb="11">
      <t>サンカリョウ</t>
    </rPh>
    <phoneticPr fontId="8"/>
  </si>
  <si>
    <t>利用料金収入</t>
    <rPh sb="0" eb="2">
      <t>リヨウ</t>
    </rPh>
    <rPh sb="2" eb="4">
      <t>リョウキン</t>
    </rPh>
    <rPh sb="4" eb="6">
      <t>シュウニュウ</t>
    </rPh>
    <phoneticPr fontId="8"/>
  </si>
  <si>
    <t>令和31年度</t>
    <rPh sb="0" eb="2">
      <t>レイワ</t>
    </rPh>
    <rPh sb="4" eb="6">
      <t>ネンド</t>
    </rPh>
    <phoneticPr fontId="8"/>
  </si>
  <si>
    <t>令和30年度</t>
    <rPh sb="0" eb="2">
      <t>レイワ</t>
    </rPh>
    <rPh sb="4" eb="6">
      <t>ネンド</t>
    </rPh>
    <phoneticPr fontId="8"/>
  </si>
  <si>
    <t>令和29年度</t>
    <rPh sb="0" eb="2">
      <t>レイワ</t>
    </rPh>
    <rPh sb="4" eb="6">
      <t>ネンド</t>
    </rPh>
    <phoneticPr fontId="8"/>
  </si>
  <si>
    <t>令和28年度</t>
    <rPh sb="0" eb="2">
      <t>レイワ</t>
    </rPh>
    <rPh sb="4" eb="6">
      <t>ネンド</t>
    </rPh>
    <phoneticPr fontId="8"/>
  </si>
  <si>
    <t>令和27年度</t>
    <rPh sb="0" eb="2">
      <t>レイワ</t>
    </rPh>
    <rPh sb="4" eb="6">
      <t>ネンド</t>
    </rPh>
    <phoneticPr fontId="8"/>
  </si>
  <si>
    <t>令和26年度</t>
    <rPh sb="0" eb="2">
      <t>レイワ</t>
    </rPh>
    <rPh sb="4" eb="6">
      <t>ネンド</t>
    </rPh>
    <phoneticPr fontId="8"/>
  </si>
  <si>
    <t>令和25年度</t>
    <rPh sb="0" eb="2">
      <t>レイワ</t>
    </rPh>
    <rPh sb="4" eb="6">
      <t>ネンド</t>
    </rPh>
    <phoneticPr fontId="8"/>
  </si>
  <si>
    <t>令和24年度</t>
    <rPh sb="0" eb="2">
      <t>レイワ</t>
    </rPh>
    <rPh sb="4" eb="6">
      <t>ネンド</t>
    </rPh>
    <phoneticPr fontId="8"/>
  </si>
  <si>
    <t>令和23年度</t>
    <rPh sb="0" eb="2">
      <t>レイワ</t>
    </rPh>
    <rPh sb="4" eb="6">
      <t>ネンド</t>
    </rPh>
    <phoneticPr fontId="8"/>
  </si>
  <si>
    <t>令和22年度</t>
    <rPh sb="0" eb="2">
      <t>レイワ</t>
    </rPh>
    <rPh sb="4" eb="6">
      <t>ネンド</t>
    </rPh>
    <phoneticPr fontId="8"/>
  </si>
  <si>
    <t>令和21年度</t>
    <rPh sb="0" eb="2">
      <t>レイワ</t>
    </rPh>
    <rPh sb="4" eb="6">
      <t>ネンド</t>
    </rPh>
    <phoneticPr fontId="8"/>
  </si>
  <si>
    <t>令和20年度</t>
    <rPh sb="0" eb="2">
      <t>レイワ</t>
    </rPh>
    <rPh sb="4" eb="6">
      <t>ネンド</t>
    </rPh>
    <phoneticPr fontId="8"/>
  </si>
  <si>
    <t>令和19年度</t>
    <rPh sb="0" eb="2">
      <t>レイワ</t>
    </rPh>
    <rPh sb="4" eb="6">
      <t>ネンド</t>
    </rPh>
    <phoneticPr fontId="8"/>
  </si>
  <si>
    <t>令和18年度</t>
    <rPh sb="0" eb="2">
      <t>レイワ</t>
    </rPh>
    <rPh sb="4" eb="6">
      <t>ネンド</t>
    </rPh>
    <phoneticPr fontId="8"/>
  </si>
  <si>
    <t>令和17年度</t>
    <rPh sb="0" eb="2">
      <t>レイワ</t>
    </rPh>
    <rPh sb="4" eb="6">
      <t>ネンド</t>
    </rPh>
    <phoneticPr fontId="8"/>
  </si>
  <si>
    <t>令和16年度</t>
    <rPh sb="0" eb="2">
      <t>レイワ</t>
    </rPh>
    <rPh sb="4" eb="6">
      <t>ネンド</t>
    </rPh>
    <phoneticPr fontId="8"/>
  </si>
  <si>
    <t>令和15年度</t>
    <rPh sb="0" eb="2">
      <t>レイワ</t>
    </rPh>
    <rPh sb="4" eb="6">
      <t>ネンド</t>
    </rPh>
    <phoneticPr fontId="8"/>
  </si>
  <si>
    <t>令和14年度</t>
    <rPh sb="0" eb="2">
      <t>レイワ</t>
    </rPh>
    <rPh sb="4" eb="6">
      <t>ネンド</t>
    </rPh>
    <phoneticPr fontId="8"/>
  </si>
  <si>
    <t>令和13年度</t>
    <rPh sb="0" eb="2">
      <t>レイワ</t>
    </rPh>
    <rPh sb="4" eb="6">
      <t>ネンド</t>
    </rPh>
    <phoneticPr fontId="8"/>
  </si>
  <si>
    <t>令和12年度</t>
    <rPh sb="0" eb="2">
      <t>レイワ</t>
    </rPh>
    <rPh sb="4" eb="6">
      <t>ネンド</t>
    </rPh>
    <phoneticPr fontId="8"/>
  </si>
  <si>
    <t>令和11年度</t>
    <rPh sb="0" eb="2">
      <t>レイワ</t>
    </rPh>
    <rPh sb="4" eb="6">
      <t>ネンド</t>
    </rPh>
    <phoneticPr fontId="8"/>
  </si>
  <si>
    <t>算定根拠</t>
    <rPh sb="0" eb="2">
      <t>サンテイ</t>
    </rPh>
    <rPh sb="2" eb="4">
      <t>コンキョ</t>
    </rPh>
    <phoneticPr fontId="8"/>
  </si>
  <si>
    <t>単位：千円</t>
    <rPh sb="0" eb="2">
      <t>タンイ</t>
    </rPh>
    <rPh sb="3" eb="5">
      <t>センエン</t>
    </rPh>
    <phoneticPr fontId="8"/>
  </si>
  <si>
    <t>一般管理費</t>
  </si>
  <si>
    <t>現場管理費</t>
  </si>
  <si>
    <t>共通仮設費</t>
  </si>
  <si>
    <t>共通費</t>
  </si>
  <si>
    <t>直接工事費</t>
    <phoneticPr fontId="43"/>
  </si>
  <si>
    <t>直接工事費</t>
  </si>
  <si>
    <t>Ⅴ．引き込み負担金（上下水道、ガス、電気等）</t>
    <phoneticPr fontId="43"/>
  </si>
  <si>
    <t>実施設計</t>
    <phoneticPr fontId="43"/>
  </si>
  <si>
    <t>基本設計</t>
    <phoneticPr fontId="43"/>
  </si>
  <si>
    <t>項目</t>
    <phoneticPr fontId="43"/>
  </si>
  <si>
    <t>質問欄（記載必須／区から回答あり／公表あり）と、その背景・意図欄（記載任意／区から回答なし／、公表なし）を適宜使い分けて記載すること。</t>
    <rPh sb="0" eb="2">
      <t>シツモン</t>
    </rPh>
    <rPh sb="9" eb="10">
      <t>ク</t>
    </rPh>
    <rPh sb="12" eb="14">
      <t>カイトウ</t>
    </rPh>
    <rPh sb="17" eb="19">
      <t>コウヒョウ</t>
    </rPh>
    <rPh sb="33" eb="35">
      <t>キサイ</t>
    </rPh>
    <rPh sb="35" eb="37">
      <t>ニンイ</t>
    </rPh>
    <rPh sb="38" eb="39">
      <t>ク</t>
    </rPh>
    <rPh sb="53" eb="55">
      <t>テキギ</t>
    </rPh>
    <rPh sb="55" eb="56">
      <t>ツカ</t>
    </rPh>
    <rPh sb="57" eb="58">
      <t>ワ</t>
    </rPh>
    <rPh sb="60" eb="62">
      <t>キサイ</t>
    </rPh>
    <phoneticPr fontId="40"/>
  </si>
  <si>
    <t>灰色で塗りつぶししているセルは関数を挿入しており、適宜活用すること。</t>
    <rPh sb="0" eb="2">
      <t>ハイイロ</t>
    </rPh>
    <rPh sb="3" eb="4">
      <t>ヌ</t>
    </rPh>
    <rPh sb="15" eb="17">
      <t>カンスウ</t>
    </rPh>
    <rPh sb="18" eb="20">
      <t>ソウニュウ</t>
    </rPh>
    <rPh sb="25" eb="27">
      <t>テキギ</t>
    </rPh>
    <rPh sb="27" eb="29">
      <t>カツヨウ</t>
    </rPh>
    <phoneticPr fontId="40"/>
  </si>
  <si>
    <t>項目の数字入力は半角で統一すること。</t>
    <rPh sb="0" eb="2">
      <t>コウモク</t>
    </rPh>
    <rPh sb="3" eb="5">
      <t>スウジ</t>
    </rPh>
    <rPh sb="5" eb="7">
      <t>ニュウリョク</t>
    </rPh>
    <rPh sb="8" eb="10">
      <t>ハンカク</t>
    </rPh>
    <rPh sb="11" eb="13">
      <t>トウイツ</t>
    </rPh>
    <phoneticPr fontId="8"/>
  </si>
  <si>
    <t>「ページ」の列には、当該質問対象箇所が記載されているページ番号(当該ページの下部に記載されている数字)を半角アラビア数字で記載すること。</t>
    <phoneticPr fontId="8"/>
  </si>
  <si>
    <t>「資料コード」の列には、質問の対象となっている資料に応じて資料コード表（前シートを参照）の凡例に従い半角アラビア数字で記載すること。</t>
    <rPh sb="36" eb="37">
      <t>ゼン</t>
    </rPh>
    <phoneticPr fontId="8"/>
  </si>
  <si>
    <t>質問内容は会社としてとりまとめ、主旨の重複する複数の質問を行わないこと。</t>
    <rPh sb="0" eb="2">
      <t>シツモン</t>
    </rPh>
    <rPh sb="2" eb="4">
      <t>ナイヨウ</t>
    </rPh>
    <rPh sb="5" eb="7">
      <t>カイシャ</t>
    </rPh>
    <rPh sb="16" eb="18">
      <t>シュシ</t>
    </rPh>
    <rPh sb="19" eb="21">
      <t>チョウフク</t>
    </rPh>
    <rPh sb="23" eb="25">
      <t>フクスウ</t>
    </rPh>
    <rPh sb="26" eb="28">
      <t>シツモン</t>
    </rPh>
    <rPh sb="29" eb="30">
      <t>オコナ</t>
    </rPh>
    <phoneticPr fontId="8"/>
  </si>
  <si>
    <t>５.</t>
    <phoneticPr fontId="8"/>
  </si>
  <si>
    <t>４.</t>
    <phoneticPr fontId="8"/>
  </si>
  <si>
    <t>別々の質問文間の相互参照（例：「No.●に記載の～」）を行わないこと。</t>
    <rPh sb="0" eb="2">
      <t>ベツベツ</t>
    </rPh>
    <rPh sb="3" eb="5">
      <t>シツモン</t>
    </rPh>
    <rPh sb="5" eb="6">
      <t>ブン</t>
    </rPh>
    <rPh sb="6" eb="7">
      <t>カン</t>
    </rPh>
    <rPh sb="8" eb="10">
      <t>ソウゴ</t>
    </rPh>
    <rPh sb="10" eb="12">
      <t>サンショウ</t>
    </rPh>
    <rPh sb="13" eb="14">
      <t>レイ</t>
    </rPh>
    <rPh sb="21" eb="23">
      <t>キサイ</t>
    </rPh>
    <rPh sb="28" eb="29">
      <t>オコナ</t>
    </rPh>
    <phoneticPr fontId="8"/>
  </si>
  <si>
    <t>３.</t>
    <phoneticPr fontId="8"/>
  </si>
  <si>
    <t>ある一つの箇所を対象に複数の質問を行う場合には、それぞれを互いに別の質問とみなし、各々別のセルに記載すること。</t>
    <rPh sb="2" eb="3">
      <t>ヒト</t>
    </rPh>
    <rPh sb="5" eb="7">
      <t>カショ</t>
    </rPh>
    <rPh sb="8" eb="10">
      <t>タイショウ</t>
    </rPh>
    <rPh sb="11" eb="13">
      <t>フクスウ</t>
    </rPh>
    <rPh sb="14" eb="16">
      <t>シツモン</t>
    </rPh>
    <rPh sb="17" eb="18">
      <t>オコナ</t>
    </rPh>
    <rPh sb="19" eb="21">
      <t>バアイ</t>
    </rPh>
    <rPh sb="29" eb="30">
      <t>タガ</t>
    </rPh>
    <rPh sb="32" eb="33">
      <t>ベツ</t>
    </rPh>
    <rPh sb="34" eb="36">
      <t>シツモン</t>
    </rPh>
    <rPh sb="41" eb="43">
      <t>オノオノ</t>
    </rPh>
    <rPh sb="43" eb="44">
      <t>ベツ</t>
    </rPh>
    <rPh sb="48" eb="50">
      <t>キサイ</t>
    </rPh>
    <phoneticPr fontId="8"/>
  </si>
  <si>
    <t>２.</t>
    <phoneticPr fontId="8"/>
  </si>
  <si>
    <t>質問は、セル１行につき１問とすること。</t>
    <rPh sb="7" eb="8">
      <t>ギョウ</t>
    </rPh>
    <phoneticPr fontId="49"/>
  </si>
  <si>
    <t>１.</t>
    <phoneticPr fontId="8"/>
  </si>
  <si>
    <t>注意事項</t>
    <rPh sb="0" eb="2">
      <t>チュウイ</t>
    </rPh>
    <rPh sb="2" eb="4">
      <t>ジコウ</t>
    </rPh>
    <phoneticPr fontId="8"/>
  </si>
  <si>
    <t>別紙7　不可抗力の場合の費用分担規定</t>
  </si>
  <si>
    <t>別紙6　法令変更の場合の費用分担規定</t>
  </si>
  <si>
    <t>別紙5　モニタリング等実施要領</t>
  </si>
  <si>
    <t>別紙4　委託料の算定及び支払方法</t>
  </si>
  <si>
    <t>別紙3　受注者が付保する保険</t>
  </si>
  <si>
    <t>別紙2　事業日程</t>
  </si>
  <si>
    <t>別紙1　定義集</t>
  </si>
  <si>
    <t>維持管理運営委託契約書（案）　</t>
  </si>
  <si>
    <t>建設工事請負契約書（案）　</t>
  </si>
  <si>
    <t>別紙1　事業日程　（共通）</t>
  </si>
  <si>
    <t>基本契約書（案）【SPCを設立しない場合】　</t>
  </si>
  <si>
    <t>基本契約書（案）【SPCを設立する場合】　</t>
  </si>
  <si>
    <t>基本協定書（案）【SPCを設立しない場合】　</t>
  </si>
  <si>
    <t>別紙1　出資者保証書（SPCを設立する場合）</t>
  </si>
  <si>
    <t>基本協定書（案）【SPCを設立する場合】　</t>
  </si>
  <si>
    <t>様式集（Excel）　</t>
  </si>
  <si>
    <t>様式集（Word）　</t>
  </si>
  <si>
    <t>別紙1　提出書類の記載要領及び様式一覧</t>
  </si>
  <si>
    <t>提出書類の作成要領　</t>
  </si>
  <si>
    <t>落札者決定基準　</t>
  </si>
  <si>
    <t>別添資料２０　成果品等リスト</t>
  </si>
  <si>
    <t>別添資料１９　行政財産貸付料・使用料の考え方 </t>
  </si>
  <si>
    <t>別添資料１８　運営業務に関する要求水準 </t>
  </si>
  <si>
    <t>別添資料１７　開館準備業務に関する要求水準 </t>
  </si>
  <si>
    <t>別添資料16　展示設計・施工業務に関する要求水準</t>
  </si>
  <si>
    <t>別添資料１５　展示計画概要</t>
  </si>
  <si>
    <t>別添資料１４　警備条件に関する資料</t>
  </si>
  <si>
    <t>別添資料１３　新博物館から特別史跡までのアクセスルート計画図</t>
  </si>
  <si>
    <t>別添資料１２　前面道路の整備範囲図</t>
  </si>
  <si>
    <t>別添資料１１　敷地測量図</t>
  </si>
  <si>
    <t>別添資料１０　展示ケース共通要求水準</t>
  </si>
  <si>
    <t>別添資料９　下水道台帳</t>
  </si>
  <si>
    <t>別添資料８　上水道配管図</t>
  </si>
  <si>
    <t>別添資料７　地歴調査結果報告書</t>
  </si>
  <si>
    <t>別添資料６　旧小倉浄化センター解体範囲図</t>
  </si>
  <si>
    <t>別添資料５　地質調査結果報告書</t>
  </si>
  <si>
    <t>別添資料４　土壌汚染調査分析結果報告書</t>
  </si>
  <si>
    <t>別添資料３　什器・備品リスト </t>
  </si>
  <si>
    <t>別添資料２　各室相関図</t>
  </si>
  <si>
    <t>別添資料１　各室諸元表 </t>
  </si>
  <si>
    <t>要求水準書　本文　</t>
  </si>
  <si>
    <t>別紙６　モニタリング等実施要領</t>
  </si>
  <si>
    <t>00006</t>
  </si>
  <si>
    <t>別紙５　サービス対価の算定及び支払方法</t>
  </si>
  <si>
    <t>00005</t>
  </si>
  <si>
    <t>別紙４　事業者が付保する保険</t>
  </si>
  <si>
    <t>00004</t>
  </si>
  <si>
    <t>別紙３　各用地で想定される整備内容</t>
  </si>
  <si>
    <t>00003</t>
  </si>
  <si>
    <t>別紙２　本事業における事業区分</t>
  </si>
  <si>
    <t>00002</t>
  </si>
  <si>
    <t>別紙１　本事業における事業スキーム</t>
  </si>
  <si>
    <t>00001</t>
  </si>
  <si>
    <t>入札説明書　本文　</t>
  </si>
  <si>
    <t>00000</t>
  </si>
  <si>
    <t>dummy</t>
    <phoneticPr fontId="40"/>
  </si>
  <si>
    <t>※ 行が不足するときは適宜追加すること。</t>
    <rPh sb="2" eb="3">
      <t>ギョウ</t>
    </rPh>
    <rPh sb="4" eb="6">
      <t>フソク</t>
    </rPh>
    <rPh sb="11" eb="13">
      <t>テキギ</t>
    </rPh>
    <rPh sb="13" eb="15">
      <t>ツイカ</t>
    </rPh>
    <phoneticPr fontId="8"/>
  </si>
  <si>
    <t>※ 記載にあたっては注意事項を厳守して作成すること。</t>
    <rPh sb="15" eb="17">
      <t>ゲンシュ</t>
    </rPh>
    <rPh sb="19" eb="21">
      <t>サクセイ</t>
    </rPh>
    <phoneticPr fontId="8"/>
  </si>
  <si>
    <t>※ 質問内容の確認を目的として目黒区から連絡する場合があるため、担当者の連絡先（電話番号、メールアドレス）を必ず記載すること。</t>
    <rPh sb="4" eb="6">
      <t>ナイヨウ</t>
    </rPh>
    <rPh sb="7" eb="9">
      <t>カクニン</t>
    </rPh>
    <rPh sb="10" eb="12">
      <t>モクテキ</t>
    </rPh>
    <rPh sb="15" eb="18">
      <t>メグロク</t>
    </rPh>
    <rPh sb="20" eb="22">
      <t>レンラク</t>
    </rPh>
    <rPh sb="24" eb="26">
      <t>バアイ</t>
    </rPh>
    <rPh sb="32" eb="35">
      <t>タントウシャ</t>
    </rPh>
    <rPh sb="36" eb="38">
      <t>レンラク</t>
    </rPh>
    <rPh sb="38" eb="39">
      <t>サキ</t>
    </rPh>
    <rPh sb="40" eb="42">
      <t>デンワ</t>
    </rPh>
    <rPh sb="42" eb="44">
      <t>バンゴウ</t>
    </rPh>
    <rPh sb="54" eb="55">
      <t>カナラ</t>
    </rPh>
    <rPh sb="56" eb="58">
      <t>キサイ</t>
    </rPh>
    <phoneticPr fontId="8"/>
  </si>
  <si>
    <t>質問の背景・意図（非公表）</t>
    <rPh sb="3" eb="5">
      <t>ハイケイ</t>
    </rPh>
    <rPh sb="6" eb="8">
      <t>イト</t>
    </rPh>
    <rPh sb="9" eb="10">
      <t>ヒ</t>
    </rPh>
    <rPh sb="10" eb="12">
      <t>コウヒョウ</t>
    </rPh>
    <phoneticPr fontId="8"/>
  </si>
  <si>
    <t>質問内容</t>
    <rPh sb="2" eb="4">
      <t>ナイヨウ</t>
    </rPh>
    <phoneticPr fontId="8"/>
  </si>
  <si>
    <t>項目名</t>
    <rPh sb="2" eb="3">
      <t>メイ</t>
    </rPh>
    <phoneticPr fontId="8"/>
  </si>
  <si>
    <t>No.</t>
    <phoneticPr fontId="40"/>
  </si>
  <si>
    <t>i.</t>
    <phoneticPr fontId="40"/>
  </si>
  <si>
    <t>ア</t>
    <phoneticPr fontId="40"/>
  </si>
  <si>
    <t>①</t>
    <phoneticPr fontId="40"/>
  </si>
  <si>
    <t>1)</t>
    <phoneticPr fontId="40"/>
  </si>
  <si>
    <t>(1)</t>
    <phoneticPr fontId="40"/>
  </si>
  <si>
    <t>1.</t>
    <phoneticPr fontId="40"/>
  </si>
  <si>
    <t>Ⅰ</t>
    <phoneticPr fontId="40"/>
  </si>
  <si>
    <t>頁</t>
    <rPh sb="0" eb="1">
      <t>ページ</t>
    </rPh>
    <phoneticPr fontId="40"/>
  </si>
  <si>
    <t>資料名</t>
  </si>
  <si>
    <t>資料コード</t>
    <rPh sb="0" eb="2">
      <t>シリョウ</t>
    </rPh>
    <phoneticPr fontId="8"/>
  </si>
  <si>
    <t>No.</t>
    <phoneticPr fontId="8"/>
  </si>
  <si>
    <t>担当者メールアドレス</t>
    <rPh sb="0" eb="3">
      <t>タントウシャ</t>
    </rPh>
    <phoneticPr fontId="8"/>
  </si>
  <si>
    <t>質問件数</t>
  </si>
  <si>
    <t>担当者電話番号</t>
    <rPh sb="0" eb="3">
      <t>タントウシャ</t>
    </rPh>
    <rPh sb="3" eb="5">
      <t>デンワ</t>
    </rPh>
    <rPh sb="5" eb="7">
      <t>バンゴウ</t>
    </rPh>
    <phoneticPr fontId="8"/>
  </si>
  <si>
    <t>担当者氏名</t>
  </si>
  <si>
    <t>　</t>
  </si>
  <si>
    <t>担当者所属</t>
    <rPh sb="3" eb="5">
      <t>ショゾク</t>
    </rPh>
    <phoneticPr fontId="8"/>
  </si>
  <si>
    <t>事業者名（商号又は名称）</t>
    <rPh sb="0" eb="3">
      <t>ジギョウシャ</t>
    </rPh>
    <rPh sb="3" eb="4">
      <t>メイ</t>
    </rPh>
    <rPh sb="5" eb="7">
      <t>ショウゴウ</t>
    </rPh>
    <rPh sb="7" eb="8">
      <t>マタ</t>
    </rPh>
    <rPh sb="9" eb="11">
      <t>メイショウ</t>
    </rPh>
    <phoneticPr fontId="8"/>
  </si>
  <si>
    <t>住所</t>
    <rPh sb="0" eb="2">
      <t>ジュウショ</t>
    </rPh>
    <phoneticPr fontId="8"/>
  </si>
  <si>
    <t>新たな区民センター等整備・運営事業について、以下のとおり質問書を提出します。</t>
  </si>
  <si>
    <t>目黒区　御中</t>
    <rPh sb="0" eb="3">
      <t>メグロク</t>
    </rPh>
    <rPh sb="4" eb="6">
      <t>オンチュウ</t>
    </rPh>
    <phoneticPr fontId="8"/>
  </si>
  <si>
    <t>（資料コード10000,10001用）</t>
    <phoneticPr fontId="40"/>
  </si>
  <si>
    <t>令和　　年　　月　　日</t>
    <rPh sb="0" eb="2">
      <t>レイワ</t>
    </rPh>
    <phoneticPr fontId="8"/>
  </si>
  <si>
    <t>(ア)</t>
    <phoneticPr fontId="40"/>
  </si>
  <si>
    <t>第1</t>
    <rPh sb="0" eb="1">
      <t>ダイ</t>
    </rPh>
    <phoneticPr fontId="40"/>
  </si>
  <si>
    <t>（資料コード20000～20002用）</t>
    <rPh sb="1" eb="3">
      <t>シリョウ</t>
    </rPh>
    <rPh sb="17" eb="18">
      <t>ヨウ</t>
    </rPh>
    <phoneticPr fontId="40"/>
  </si>
  <si>
    <t>i)</t>
    <phoneticPr fontId="40"/>
  </si>
  <si>
    <t>a.</t>
    <phoneticPr fontId="40"/>
  </si>
  <si>
    <t>（資料コード30000, 30001用）</t>
    <phoneticPr fontId="40"/>
  </si>
  <si>
    <t>（資料コード40001～40157用）</t>
    <phoneticPr fontId="40"/>
  </si>
  <si>
    <t>40157</t>
  </si>
  <si>
    <t>40156</t>
  </si>
  <si>
    <t>40155</t>
  </si>
  <si>
    <t>40154</t>
  </si>
  <si>
    <t>40153</t>
  </si>
  <si>
    <t>40152</t>
  </si>
  <si>
    <t>40151</t>
  </si>
  <si>
    <t>40150</t>
  </si>
  <si>
    <t>40149</t>
  </si>
  <si>
    <t>40148</t>
  </si>
  <si>
    <t>40147</t>
  </si>
  <si>
    <t>40146</t>
  </si>
  <si>
    <t>40145</t>
  </si>
  <si>
    <t>40144</t>
  </si>
  <si>
    <t>40143</t>
  </si>
  <si>
    <t>40142</t>
  </si>
  <si>
    <t>40141</t>
  </si>
  <si>
    <t>40140</t>
  </si>
  <si>
    <t>40139</t>
  </si>
  <si>
    <t>40138</t>
  </si>
  <si>
    <t>40137</t>
  </si>
  <si>
    <t>40136</t>
  </si>
  <si>
    <t>40135</t>
  </si>
  <si>
    <t>40134</t>
  </si>
  <si>
    <t>40133</t>
  </si>
  <si>
    <t>40132</t>
  </si>
  <si>
    <t>40131</t>
  </si>
  <si>
    <t>40130</t>
  </si>
  <si>
    <t>40129</t>
  </si>
  <si>
    <t>40128</t>
  </si>
  <si>
    <t>40127</t>
  </si>
  <si>
    <t>40126</t>
  </si>
  <si>
    <t>40125</t>
  </si>
  <si>
    <t>40124</t>
  </si>
  <si>
    <t>40123</t>
  </si>
  <si>
    <t>40122</t>
  </si>
  <si>
    <t>40121</t>
  </si>
  <si>
    <t>40120</t>
  </si>
  <si>
    <t>40119</t>
  </si>
  <si>
    <t>40118</t>
  </si>
  <si>
    <t>40117</t>
  </si>
  <si>
    <t>40116</t>
  </si>
  <si>
    <t>40115</t>
  </si>
  <si>
    <t>40114</t>
  </si>
  <si>
    <t>40113</t>
  </si>
  <si>
    <t>40112</t>
  </si>
  <si>
    <t>40111</t>
  </si>
  <si>
    <t>40110</t>
  </si>
  <si>
    <t>40109</t>
  </si>
  <si>
    <t>40108</t>
  </si>
  <si>
    <t>40107</t>
  </si>
  <si>
    <t>40106</t>
  </si>
  <si>
    <t>40105</t>
  </si>
  <si>
    <t>40104</t>
  </si>
  <si>
    <t>40103</t>
  </si>
  <si>
    <t>40102</t>
  </si>
  <si>
    <t>40101</t>
    <phoneticPr fontId="8"/>
  </si>
  <si>
    <t>40003</t>
    <phoneticPr fontId="40"/>
  </si>
  <si>
    <t>40002</t>
    <phoneticPr fontId="40"/>
  </si>
  <si>
    <t>40001</t>
    <phoneticPr fontId="8"/>
  </si>
  <si>
    <t>30001</t>
    <phoneticPr fontId="40"/>
  </si>
  <si>
    <t>30000</t>
    <phoneticPr fontId="40"/>
  </si>
  <si>
    <t>20000</t>
    <phoneticPr fontId="40"/>
  </si>
  <si>
    <t>10000</t>
    <phoneticPr fontId="40"/>
  </si>
  <si>
    <t>【様式３－２－１】</t>
    <phoneticPr fontId="8"/>
  </si>
  <si>
    <t>【様式３－２ー１】</t>
    <phoneticPr fontId="8"/>
  </si>
  <si>
    <t>参加資格に関する質問書</t>
    <rPh sb="0" eb="2">
      <t>サンカ</t>
    </rPh>
    <rPh sb="2" eb="4">
      <t>シカク</t>
    </rPh>
    <rPh sb="5" eb="6">
      <t>カン</t>
    </rPh>
    <phoneticPr fontId="8"/>
  </si>
  <si>
    <t>【様式３－１】</t>
    <phoneticPr fontId="8"/>
  </si>
  <si>
    <t>【様式３－２－３】</t>
    <phoneticPr fontId="8"/>
  </si>
  <si>
    <t>【様式３－２－４】</t>
    <phoneticPr fontId="8"/>
  </si>
  <si>
    <t>3-2-1</t>
    <phoneticPr fontId="8"/>
  </si>
  <si>
    <t>3-2-2</t>
    <phoneticPr fontId="40"/>
  </si>
  <si>
    <t>3-2-3</t>
    <phoneticPr fontId="40"/>
  </si>
  <si>
    <t>3-2-4</t>
    <phoneticPr fontId="8"/>
  </si>
  <si>
    <t>40158</t>
  </si>
  <si>
    <t>40159</t>
  </si>
  <si>
    <t>40160</t>
  </si>
  <si>
    <t>40161</t>
  </si>
  <si>
    <t>40162</t>
  </si>
  <si>
    <t>40163</t>
  </si>
  <si>
    <t>40164</t>
  </si>
  <si>
    <t>40165</t>
  </si>
  <si>
    <t>40166</t>
  </si>
  <si>
    <t>40167</t>
  </si>
  <si>
    <t>40168</t>
  </si>
  <si>
    <t>40169</t>
  </si>
  <si>
    <t>40170</t>
  </si>
  <si>
    <t>40171</t>
  </si>
  <si>
    <t>40172</t>
  </si>
  <si>
    <t>40173</t>
  </si>
  <si>
    <t>40174</t>
  </si>
  <si>
    <t>40175</t>
  </si>
  <si>
    <t>6.</t>
    <phoneticPr fontId="8"/>
  </si>
  <si>
    <t>７．</t>
    <phoneticPr fontId="8"/>
  </si>
  <si>
    <t>８．</t>
    <phoneticPr fontId="8"/>
  </si>
  <si>
    <t>９．</t>
    <phoneticPr fontId="8"/>
  </si>
  <si>
    <t>１０．</t>
    <phoneticPr fontId="8"/>
  </si>
  <si>
    <t>１１．</t>
    <phoneticPr fontId="8"/>
  </si>
  <si>
    <t>１２．</t>
    <phoneticPr fontId="8"/>
  </si>
  <si>
    <t>【様式６－２】</t>
    <phoneticPr fontId="8"/>
  </si>
  <si>
    <t>競争的対話に関する事前質問書</t>
    <rPh sb="0" eb="3">
      <t>キョウソウテキ</t>
    </rPh>
    <rPh sb="3" eb="5">
      <t>タイワ</t>
    </rPh>
    <rPh sb="6" eb="7">
      <t>カン</t>
    </rPh>
    <rPh sb="9" eb="11">
      <t>ジゼン</t>
    </rPh>
    <phoneticPr fontId="8"/>
  </si>
  <si>
    <t>ある一つの主旨の質問について当てはまる質問対象箇所が募集要項等を通じて複数ある場合には、そのうち最も前に記載されている箇所のみを質問対象箇所として記載すること。</t>
    <rPh sb="2" eb="3">
      <t>ヒト</t>
    </rPh>
    <rPh sb="5" eb="7">
      <t>シュシ</t>
    </rPh>
    <rPh sb="8" eb="10">
      <t>シツモン</t>
    </rPh>
    <rPh sb="14" eb="15">
      <t>ア</t>
    </rPh>
    <rPh sb="19" eb="21">
      <t>シツモン</t>
    </rPh>
    <rPh sb="21" eb="25">
      <t>タイショウカショ</t>
    </rPh>
    <rPh sb="26" eb="30">
      <t>ボシュウヨウコウ</t>
    </rPh>
    <rPh sb="30" eb="31">
      <t>トウ</t>
    </rPh>
    <rPh sb="32" eb="33">
      <t>ツウ</t>
    </rPh>
    <rPh sb="35" eb="37">
      <t>フクスウ</t>
    </rPh>
    <rPh sb="39" eb="41">
      <t>バアイ</t>
    </rPh>
    <rPh sb="48" eb="49">
      <t>モット</t>
    </rPh>
    <rPh sb="50" eb="51">
      <t>マエ</t>
    </rPh>
    <rPh sb="52" eb="54">
      <t>キサイ</t>
    </rPh>
    <rPh sb="59" eb="61">
      <t>カショ</t>
    </rPh>
    <rPh sb="64" eb="66">
      <t>シツモン</t>
    </rPh>
    <rPh sb="66" eb="70">
      <t>タイショウカシモ</t>
    </rPh>
    <rPh sb="73" eb="75">
      <t>クコウ</t>
    </rPh>
    <phoneticPr fontId="8"/>
  </si>
  <si>
    <t>応募グループ名</t>
    <rPh sb="0" eb="2">
      <t>オウボ</t>
    </rPh>
    <rPh sb="6" eb="7">
      <t>メイ</t>
    </rPh>
    <phoneticPr fontId="8"/>
  </si>
  <si>
    <t>代表企業名（商号又は名称）</t>
    <rPh sb="0" eb="4">
      <t>ダイヒョウキギョウ</t>
    </rPh>
    <rPh sb="4" eb="5">
      <t>メイ</t>
    </rPh>
    <rPh sb="6" eb="8">
      <t>ショウゴウ</t>
    </rPh>
    <rPh sb="8" eb="9">
      <t>マタ</t>
    </rPh>
    <rPh sb="10" eb="12">
      <t>メイショウ</t>
    </rPh>
    <phoneticPr fontId="8"/>
  </si>
  <si>
    <t>募集要項に関する質問書</t>
    <rPh sb="0" eb="4">
      <t>ボシュウヨウコウ</t>
    </rPh>
    <rPh sb="5" eb="6">
      <t>カン</t>
    </rPh>
    <phoneticPr fontId="8"/>
  </si>
  <si>
    <t>サービス対価の算定及び支払い方法等に関する質問書</t>
    <rPh sb="4" eb="6">
      <t>タイカ</t>
    </rPh>
    <rPh sb="7" eb="9">
      <t>サンテイ</t>
    </rPh>
    <rPh sb="9" eb="10">
      <t>オヨ</t>
    </rPh>
    <rPh sb="11" eb="13">
      <t>シハラ</t>
    </rPh>
    <rPh sb="14" eb="16">
      <t>ホウホウ</t>
    </rPh>
    <rPh sb="16" eb="17">
      <t>トウ</t>
    </rPh>
    <rPh sb="18" eb="19">
      <t>カン</t>
    </rPh>
    <phoneticPr fontId="8"/>
  </si>
  <si>
    <t>民間収益事業の実施条件等に関する質問書</t>
    <rPh sb="0" eb="2">
      <t>ミンカン</t>
    </rPh>
    <rPh sb="2" eb="4">
      <t>シュウエキ</t>
    </rPh>
    <rPh sb="4" eb="6">
      <t>ジギョウ</t>
    </rPh>
    <rPh sb="7" eb="9">
      <t>ジッシ</t>
    </rPh>
    <rPh sb="9" eb="11">
      <t>ジョウケン</t>
    </rPh>
    <rPh sb="11" eb="12">
      <t>トウ</t>
    </rPh>
    <rPh sb="13" eb="14">
      <t>カン</t>
    </rPh>
    <phoneticPr fontId="8"/>
  </si>
  <si>
    <t>要求水準書等に関する質問書</t>
    <rPh sb="0" eb="2">
      <t>ヨウキュウ</t>
    </rPh>
    <rPh sb="2" eb="4">
      <t>スイジュン</t>
    </rPh>
    <rPh sb="4" eb="5">
      <t>ショ</t>
    </rPh>
    <rPh sb="5" eb="6">
      <t>トウ</t>
    </rPh>
    <rPh sb="7" eb="8">
      <t>カン</t>
    </rPh>
    <phoneticPr fontId="8"/>
  </si>
  <si>
    <t>3-2-5</t>
    <phoneticPr fontId="8"/>
  </si>
  <si>
    <t>3-2-6</t>
    <phoneticPr fontId="8"/>
  </si>
  <si>
    <t>10010</t>
    <phoneticPr fontId="40"/>
  </si>
  <si>
    <t>20010</t>
    <phoneticPr fontId="8"/>
  </si>
  <si>
    <t>50001</t>
    <phoneticPr fontId="8"/>
  </si>
  <si>
    <t>60001</t>
    <phoneticPr fontId="8"/>
  </si>
  <si>
    <t xml:space="preserve">各資料についてはそれぞれ各様式を使用し、様式に記載の判例に従い、半角アラビア数字または半角ローマ数字で該当箇所が明示されるように記載すること。
＜参加資格＞
・様式３－１を用いること
＜募集要項＞
・様式３－２－１を用いること
＜サービス対価の算定及び支払い方法等＞
・様式３－２－２を用いること
＜民間収益事業の実施条件等＞
・様式３－２－３を用いること
＜要求水準書等＞
・様式３－２－４を用いること
＜契約書等＞
・様式３－２－５を用いること
＜様式及び優先交渉権者決定基準等＞
・様式３－２－６を用いること
</t>
    <rPh sb="0" eb="1">
      <t>カク</t>
    </rPh>
    <rPh sb="1" eb="3">
      <t>シリョウ</t>
    </rPh>
    <rPh sb="12" eb="15">
      <t>カクヨウシキ</t>
    </rPh>
    <rPh sb="16" eb="18">
      <t>シヨウ</t>
    </rPh>
    <rPh sb="20" eb="22">
      <t>ヨウシキ</t>
    </rPh>
    <rPh sb="23" eb="25">
      <t>キサイ</t>
    </rPh>
    <rPh sb="26" eb="28">
      <t>ハンレイ</t>
    </rPh>
    <rPh sb="29" eb="30">
      <t>シタガ</t>
    </rPh>
    <rPh sb="43" eb="45">
      <t>ハンカク</t>
    </rPh>
    <rPh sb="48" eb="50">
      <t>スウジ</t>
    </rPh>
    <rPh sb="51" eb="55">
      <t>ガイトウカショ</t>
    </rPh>
    <rPh sb="56" eb="58">
      <t>メイジ</t>
    </rPh>
    <rPh sb="73" eb="77">
      <t>サンカシカク</t>
    </rPh>
    <rPh sb="80" eb="82">
      <t>ヨウシキ</t>
    </rPh>
    <rPh sb="86" eb="87">
      <t>モチ</t>
    </rPh>
    <rPh sb="93" eb="97">
      <t>ボシュウヨウコウ</t>
    </rPh>
    <rPh sb="108" eb="109">
      <t>モチ</t>
    </rPh>
    <rPh sb="181" eb="186">
      <t>ヨウキュウスイジュンショ</t>
    </rPh>
    <rPh sb="186" eb="187">
      <t>トウ</t>
    </rPh>
    <rPh sb="204" eb="207">
      <t>ケイヤクショ</t>
    </rPh>
    <rPh sb="207" eb="208">
      <t>トウ</t>
    </rPh>
    <rPh sb="226" eb="228">
      <t>ヨウシキ</t>
    </rPh>
    <rPh sb="228" eb="229">
      <t>オヨ</t>
    </rPh>
    <rPh sb="230" eb="235">
      <t>ユウセンコウショウケン</t>
    </rPh>
    <rPh sb="235" eb="236">
      <t>シャ</t>
    </rPh>
    <rPh sb="236" eb="240">
      <t>ケッテイキジュン</t>
    </rPh>
    <rPh sb="240" eb="241">
      <t>トウ</t>
    </rPh>
    <phoneticPr fontId="8"/>
  </si>
  <si>
    <t>契約書等に関する質問書</t>
    <rPh sb="0" eb="3">
      <t>ケイヤクショ</t>
    </rPh>
    <rPh sb="3" eb="4">
      <t>トウ</t>
    </rPh>
    <rPh sb="5" eb="6">
      <t>カン</t>
    </rPh>
    <phoneticPr fontId="8"/>
  </si>
  <si>
    <t>（資料コード50001～50004用）</t>
    <phoneticPr fontId="40"/>
  </si>
  <si>
    <t>【様式３－２－５】</t>
    <phoneticPr fontId="8"/>
  </si>
  <si>
    <t>様式及び優先交渉権者決定基準等等に関する質問書</t>
    <rPh sb="0" eb="2">
      <t>ヨウシキ</t>
    </rPh>
    <rPh sb="2" eb="3">
      <t>オヨ</t>
    </rPh>
    <rPh sb="4" eb="6">
      <t>ユウセン</t>
    </rPh>
    <rPh sb="6" eb="9">
      <t>コウショウケン</t>
    </rPh>
    <rPh sb="9" eb="10">
      <t>シャ</t>
    </rPh>
    <rPh sb="10" eb="12">
      <t>ケッテイ</t>
    </rPh>
    <rPh sb="12" eb="14">
      <t>キジュン</t>
    </rPh>
    <rPh sb="14" eb="15">
      <t>トウ</t>
    </rPh>
    <rPh sb="15" eb="16">
      <t>トウ</t>
    </rPh>
    <rPh sb="17" eb="18">
      <t>カン</t>
    </rPh>
    <phoneticPr fontId="8"/>
  </si>
  <si>
    <t>（資料コード60001～60004用）</t>
    <phoneticPr fontId="40"/>
  </si>
  <si>
    <t>【様式３－２－６】</t>
    <phoneticPr fontId="8"/>
  </si>
  <si>
    <t>章</t>
    <rPh sb="0" eb="1">
      <t>ショウ</t>
    </rPh>
    <phoneticPr fontId="40"/>
  </si>
  <si>
    <t>条</t>
    <rPh sb="0" eb="1">
      <t>ジョウ</t>
    </rPh>
    <phoneticPr fontId="40"/>
  </si>
  <si>
    <t>項</t>
    <rPh sb="0" eb="1">
      <t>コウ</t>
    </rPh>
    <phoneticPr fontId="40"/>
  </si>
  <si>
    <t>条項名</t>
    <rPh sb="0" eb="2">
      <t>ジョウコウ</t>
    </rPh>
    <rPh sb="2" eb="3">
      <t>メイ</t>
    </rPh>
    <phoneticPr fontId="8"/>
  </si>
  <si>
    <t>号</t>
    <rPh sb="0" eb="1">
      <t>ゴウ</t>
    </rPh>
    <phoneticPr fontId="8"/>
  </si>
  <si>
    <t>項目名/様式番号</t>
    <rPh sb="2" eb="3">
      <t>メイ</t>
    </rPh>
    <rPh sb="4" eb="6">
      <t>ヨウシキ</t>
    </rPh>
    <rPh sb="6" eb="8">
      <t>バンゴウ</t>
    </rPh>
    <phoneticPr fontId="8"/>
  </si>
  <si>
    <t>利用料金等収入 総計</t>
    <rPh sb="0" eb="5">
      <t>リヨウリョウキントウ</t>
    </rPh>
    <rPh sb="5" eb="7">
      <t>シュウニュウ</t>
    </rPh>
    <rPh sb="8" eb="10">
      <t>ソウケイ</t>
    </rPh>
    <phoneticPr fontId="8"/>
  </si>
  <si>
    <t>自主提案事業</t>
    <rPh sb="0" eb="2">
      <t>ジシュ</t>
    </rPh>
    <rPh sb="2" eb="4">
      <t>テイアン</t>
    </rPh>
    <rPh sb="4" eb="6">
      <t>ジギョウ</t>
    </rPh>
    <phoneticPr fontId="8"/>
  </si>
  <si>
    <t>飲食施設の運営業務</t>
    <rPh sb="0" eb="2">
      <t>インショク</t>
    </rPh>
    <rPh sb="2" eb="4">
      <t>シセツ</t>
    </rPh>
    <rPh sb="5" eb="7">
      <t>ウンエイ</t>
    </rPh>
    <rPh sb="7" eb="9">
      <t>ギョウム</t>
    </rPh>
    <phoneticPr fontId="8"/>
  </si>
  <si>
    <r>
      <rPr>
        <sz val="10"/>
        <color theme="1"/>
        <rFont val="ＭＳ ゴシック"/>
        <family val="3"/>
        <charset val="128"/>
      </rPr>
      <t>新たな区民センター等整備・運営事業</t>
    </r>
  </si>
  <si>
    <r>
      <rPr>
        <sz val="10"/>
        <color theme="1"/>
        <rFont val="ＭＳ ゴシック"/>
        <family val="3"/>
        <charset val="128"/>
      </rPr>
      <t>資料コード表</t>
    </r>
    <rPh sb="0" eb="2">
      <t>シリョウ</t>
    </rPh>
    <rPh sb="5" eb="6">
      <t>ヒョウ</t>
    </rPh>
    <phoneticPr fontId="8"/>
  </si>
  <si>
    <r>
      <rPr>
        <b/>
        <sz val="10"/>
        <color theme="1"/>
        <rFont val="ＭＳ ゴシック"/>
        <family val="3"/>
        <charset val="128"/>
      </rPr>
      <t>使用
様式</t>
    </r>
    <rPh sb="0" eb="2">
      <t>シヨウ</t>
    </rPh>
    <rPh sb="3" eb="5">
      <t>ヨウシキ</t>
    </rPh>
    <phoneticPr fontId="8"/>
  </si>
  <si>
    <r>
      <rPr>
        <b/>
        <sz val="10"/>
        <color theme="1"/>
        <rFont val="ＭＳ ゴシック"/>
        <family val="3"/>
        <charset val="128"/>
      </rPr>
      <t>資料
コード</t>
    </r>
    <rPh sb="0" eb="2">
      <t>シリョウ</t>
    </rPh>
    <phoneticPr fontId="8"/>
  </si>
  <si>
    <r>
      <rPr>
        <b/>
        <sz val="10"/>
        <color theme="1"/>
        <rFont val="ＭＳ ゴシック"/>
        <family val="3"/>
        <charset val="128"/>
      </rPr>
      <t>資料名</t>
    </r>
    <rPh sb="0" eb="2">
      <t>シリョウ</t>
    </rPh>
    <rPh sb="2" eb="3">
      <t>メイ</t>
    </rPh>
    <phoneticPr fontId="8"/>
  </si>
  <si>
    <r>
      <rPr>
        <sz val="10"/>
        <rFont val="ＭＳ ゴシック"/>
        <family val="3"/>
        <charset val="128"/>
      </rPr>
      <t>募集要項　本文</t>
    </r>
    <rPh sb="0" eb="4">
      <t>ボシュウヨウコウ</t>
    </rPh>
    <rPh sb="5" eb="7">
      <t>ホンブン</t>
    </rPh>
    <phoneticPr fontId="54"/>
  </si>
  <si>
    <r>
      <rPr>
        <sz val="10"/>
        <color theme="1"/>
        <rFont val="ＭＳ ゴシック"/>
        <family val="3"/>
        <charset val="128"/>
      </rPr>
      <t>要求水準書【総則、共通条件、統括管理業務編】　本文</t>
    </r>
    <rPh sb="9" eb="13">
      <t>キョウツウジョウケン</t>
    </rPh>
    <rPh sb="18" eb="21">
      <t>ギョウムヘン</t>
    </rPh>
    <rPh sb="23" eb="25">
      <t>ホンブン</t>
    </rPh>
    <phoneticPr fontId="54"/>
  </si>
  <si>
    <r>
      <rPr>
        <sz val="10"/>
        <color theme="1"/>
        <rFont val="ＭＳ ゴシック"/>
        <family val="3"/>
        <charset val="128"/>
      </rPr>
      <t>要求水準書【施設整備業務編】　本文</t>
    </r>
    <rPh sb="6" eb="8">
      <t>シセツ</t>
    </rPh>
    <rPh sb="8" eb="10">
      <t>セイビ</t>
    </rPh>
    <rPh sb="10" eb="12">
      <t>ギョウム</t>
    </rPh>
    <rPh sb="12" eb="13">
      <t>ヘン</t>
    </rPh>
    <phoneticPr fontId="54"/>
  </si>
  <si>
    <r>
      <rPr>
        <sz val="10"/>
        <color theme="1"/>
        <rFont val="ＭＳ ゴシック"/>
        <family val="3"/>
        <charset val="128"/>
      </rPr>
      <t>要求水準書【維持管理・運営業務編】　本文</t>
    </r>
    <rPh sb="0" eb="4">
      <t>ヨウキュウスイジュン</t>
    </rPh>
    <rPh sb="4" eb="5">
      <t>ショ</t>
    </rPh>
    <rPh sb="13" eb="15">
      <t>ギョウム</t>
    </rPh>
    <rPh sb="15" eb="16">
      <t>ヘン</t>
    </rPh>
    <phoneticPr fontId="54"/>
  </si>
  <si>
    <r>
      <rPr>
        <sz val="10"/>
        <rFont val="ＭＳ ゴシック"/>
        <family val="3"/>
        <charset val="128"/>
      </rPr>
      <t>用語の定義</t>
    </r>
    <rPh sb="0" eb="2">
      <t>ヨウゴ</t>
    </rPh>
    <rPh sb="3" eb="5">
      <t>テイギ</t>
    </rPh>
    <phoneticPr fontId="56"/>
  </si>
  <si>
    <r>
      <rPr>
        <sz val="10"/>
        <rFont val="ＭＳ ゴシック"/>
        <family val="3"/>
        <charset val="128"/>
      </rPr>
      <t>敷地測量図</t>
    </r>
  </si>
  <si>
    <r>
      <rPr>
        <sz val="10"/>
        <rFont val="ＭＳ ゴシック"/>
        <family val="3"/>
        <charset val="128"/>
      </rPr>
      <t>土質柱状図</t>
    </r>
  </si>
  <si>
    <r>
      <rPr>
        <sz val="10"/>
        <rFont val="ＭＳ ゴシック"/>
        <family val="3"/>
        <charset val="128"/>
      </rPr>
      <t>下水道台帳及び水道管管理図台帳</t>
    </r>
    <rPh sb="5" eb="6">
      <t>オヨ</t>
    </rPh>
    <phoneticPr fontId="53"/>
  </si>
  <si>
    <r>
      <rPr>
        <sz val="10"/>
        <rFont val="ＭＳ ゴシック"/>
        <family val="3"/>
        <charset val="128"/>
      </rPr>
      <t>ガス本管埋設状況</t>
    </r>
  </si>
  <si>
    <r>
      <rPr>
        <sz val="10"/>
        <rFont val="ＭＳ ゴシック"/>
        <family val="3"/>
        <charset val="128"/>
      </rPr>
      <t>埋設物調査出力図</t>
    </r>
  </si>
  <si>
    <r>
      <rPr>
        <sz val="10"/>
        <rFont val="ＭＳ ゴシック"/>
        <family val="3"/>
        <charset val="128"/>
      </rPr>
      <t>通信幹線敷設図</t>
    </r>
    <rPh sb="4" eb="6">
      <t>フセツ</t>
    </rPh>
    <phoneticPr fontId="53"/>
  </si>
  <si>
    <r>
      <rPr>
        <sz val="10"/>
        <rFont val="ＭＳ ゴシック"/>
        <family val="3"/>
        <charset val="128"/>
      </rPr>
      <t>敷地周辺道路台帳</t>
    </r>
  </si>
  <si>
    <r>
      <rPr>
        <sz val="10"/>
        <rFont val="ＭＳ ゴシック"/>
        <family val="3"/>
        <charset val="128"/>
      </rPr>
      <t>アスベスト調査報告書</t>
    </r>
    <rPh sb="7" eb="10">
      <t>ホウコクショ</t>
    </rPh>
    <phoneticPr fontId="53"/>
  </si>
  <si>
    <r>
      <rPr>
        <sz val="10"/>
        <rFont val="ＭＳ ゴシック"/>
        <family val="3"/>
        <charset val="128"/>
      </rPr>
      <t>公園敷地内の水路位置図</t>
    </r>
    <phoneticPr fontId="40"/>
  </si>
  <si>
    <r>
      <rPr>
        <sz val="10"/>
        <rFont val="ＭＳ ゴシック"/>
        <family val="3"/>
        <charset val="128"/>
      </rPr>
      <t>地中埋設物関連の資料</t>
    </r>
    <rPh sb="0" eb="5">
      <t>チチュウマイセツブツ</t>
    </rPh>
    <rPh sb="5" eb="7">
      <t>カンレン</t>
    </rPh>
    <rPh sb="8" eb="10">
      <t>シリョウ</t>
    </rPh>
    <phoneticPr fontId="56"/>
  </si>
  <si>
    <r>
      <rPr>
        <sz val="10"/>
        <rFont val="ＭＳ ゴシック"/>
        <family val="3"/>
        <charset val="128"/>
      </rPr>
      <t>土壌汚染関連の資料</t>
    </r>
  </si>
  <si>
    <r>
      <rPr>
        <sz val="10"/>
        <rFont val="ＭＳ ゴシック"/>
        <family val="3"/>
        <charset val="128"/>
      </rPr>
      <t>交通量調査結果</t>
    </r>
    <rPh sb="0" eb="5">
      <t>コウツウリョウチョウサ</t>
    </rPh>
    <rPh sb="5" eb="7">
      <t>ケッカ</t>
    </rPh>
    <phoneticPr fontId="53"/>
  </si>
  <si>
    <r>
      <rPr>
        <sz val="10"/>
        <rFont val="ＭＳ ゴシック"/>
        <family val="3"/>
        <charset val="128"/>
      </rPr>
      <t>事業スケジュール</t>
    </r>
    <rPh sb="0" eb="2">
      <t>ジギョウ</t>
    </rPh>
    <phoneticPr fontId="53"/>
  </si>
  <si>
    <r>
      <rPr>
        <sz val="10"/>
        <rFont val="ＭＳ ゴシック"/>
        <family val="3"/>
        <charset val="128"/>
      </rPr>
      <t>整備条件図</t>
    </r>
    <rPh sb="0" eb="5">
      <t>セイビジョウケンズ</t>
    </rPh>
    <phoneticPr fontId="53"/>
  </si>
  <si>
    <r>
      <rPr>
        <sz val="10"/>
        <rFont val="ＭＳ ゴシック"/>
        <family val="3"/>
        <charset val="128"/>
      </rPr>
      <t>田道庚申通り道路拡幅計画図</t>
    </r>
  </si>
  <si>
    <r>
      <rPr>
        <sz val="10"/>
        <rFont val="ＭＳ ゴシック"/>
        <family val="3"/>
        <charset val="128"/>
      </rPr>
      <t>ふれあい橋詳細図</t>
    </r>
  </si>
  <si>
    <r>
      <rPr>
        <sz val="10"/>
        <rFont val="ＭＳ ゴシック"/>
        <family val="3"/>
        <charset val="128"/>
      </rPr>
      <t>高温水に関する資料</t>
    </r>
  </si>
  <si>
    <r>
      <rPr>
        <sz val="10"/>
        <rFont val="ＭＳ ゴシック"/>
        <family val="3"/>
        <charset val="128"/>
      </rPr>
      <t>インフラ設計・工事等に関する役割分担</t>
    </r>
    <phoneticPr fontId="40"/>
  </si>
  <si>
    <r>
      <rPr>
        <sz val="10"/>
        <rFont val="ＭＳ ゴシック"/>
        <family val="3"/>
        <charset val="128"/>
      </rPr>
      <t>移設・存置物リスト</t>
    </r>
    <rPh sb="0" eb="2">
      <t>イセツ</t>
    </rPh>
    <rPh sb="3" eb="5">
      <t>ソンチ</t>
    </rPh>
    <rPh sb="5" eb="6">
      <t>ブツ</t>
    </rPh>
    <phoneticPr fontId="53"/>
  </si>
  <si>
    <r>
      <rPr>
        <sz val="10"/>
        <rFont val="ＭＳ ゴシック"/>
        <family val="3"/>
        <charset val="128"/>
      </rPr>
      <t>構内情報通信設備</t>
    </r>
  </si>
  <si>
    <r>
      <rPr>
        <sz val="10"/>
        <rFont val="ＭＳ ゴシック"/>
        <family val="3"/>
        <charset val="128"/>
      </rPr>
      <t>目黒川水質浄化対策計画</t>
    </r>
  </si>
  <si>
    <r>
      <rPr>
        <sz val="10"/>
        <rFont val="ＭＳ ゴシック"/>
        <family val="3"/>
        <charset val="128"/>
      </rPr>
      <t>目黒区豪雨対策計画</t>
    </r>
  </si>
  <si>
    <r>
      <rPr>
        <sz val="10"/>
        <rFont val="ＭＳ ゴシック"/>
        <family val="3"/>
        <charset val="128"/>
      </rPr>
      <t>文化財公開施設の計画に関する指針（文化庁）</t>
    </r>
  </si>
  <si>
    <r>
      <rPr>
        <sz val="10"/>
        <rFont val="ＭＳ ゴシック"/>
        <family val="3"/>
        <charset val="128"/>
      </rPr>
      <t>美術館・博物館のための空気清浄化の手引き（東京文化財研究所）</t>
    </r>
  </si>
  <si>
    <r>
      <rPr>
        <sz val="10"/>
        <rFont val="ＭＳ ゴシック"/>
        <family val="3"/>
        <charset val="128"/>
      </rPr>
      <t>施設相関図</t>
    </r>
  </si>
  <si>
    <r>
      <rPr>
        <sz val="10"/>
        <rFont val="ＭＳ ゴシック"/>
        <family val="3"/>
        <charset val="128"/>
      </rPr>
      <t>諸室仕様</t>
    </r>
  </si>
  <si>
    <r>
      <rPr>
        <sz val="10"/>
        <rFont val="ＭＳ ゴシック"/>
        <family val="3"/>
        <charset val="128"/>
      </rPr>
      <t>什器備品リスト</t>
    </r>
  </si>
  <si>
    <r>
      <rPr>
        <sz val="10"/>
        <rFont val="ＭＳ ゴシック"/>
        <family val="3"/>
        <charset val="128"/>
      </rPr>
      <t>目黒区基本計画</t>
    </r>
    <rPh sb="0" eb="3">
      <t>メグロク</t>
    </rPh>
    <rPh sb="3" eb="7">
      <t>キホンケイカク</t>
    </rPh>
    <phoneticPr fontId="56"/>
  </si>
  <si>
    <r>
      <rPr>
        <sz val="10"/>
        <rFont val="ＭＳ ゴシック"/>
        <family val="3"/>
        <charset val="128"/>
      </rPr>
      <t>めぐろ学校教育プラン</t>
    </r>
    <rPh sb="3" eb="7">
      <t>ガッコウキョウイク</t>
    </rPh>
    <phoneticPr fontId="56"/>
  </si>
  <si>
    <r>
      <rPr>
        <sz val="10"/>
        <rFont val="ＭＳ ゴシック"/>
        <family val="3"/>
        <charset val="128"/>
      </rPr>
      <t>目黒区学校施設更新　設計標準</t>
    </r>
  </si>
  <si>
    <r>
      <rPr>
        <sz val="10"/>
        <rFont val="ＭＳ ゴシック"/>
        <family val="3"/>
        <charset val="128"/>
      </rPr>
      <t>目黒区学校施設更新　設計標準</t>
    </r>
    <r>
      <rPr>
        <sz val="10"/>
        <rFont val="Arial"/>
        <family val="2"/>
      </rPr>
      <t xml:space="preserve"> </t>
    </r>
    <r>
      <rPr>
        <sz val="10"/>
        <rFont val="ＭＳ ゴシック"/>
        <family val="3"/>
        <charset val="128"/>
      </rPr>
      <t>資料編</t>
    </r>
    <rPh sb="15" eb="18">
      <t>シリョウヘン</t>
    </rPh>
    <phoneticPr fontId="53"/>
  </si>
  <si>
    <r>
      <rPr>
        <sz val="10"/>
        <rFont val="ＭＳ ゴシック"/>
        <family val="3"/>
        <charset val="128"/>
      </rPr>
      <t>基本設計及び実施設計成果品リスト</t>
    </r>
    <rPh sb="0" eb="2">
      <t>キホン</t>
    </rPh>
    <rPh sb="2" eb="4">
      <t>セッケイ</t>
    </rPh>
    <rPh sb="4" eb="5">
      <t>オヨ</t>
    </rPh>
    <rPh sb="6" eb="8">
      <t>ジッシ</t>
    </rPh>
    <rPh sb="8" eb="10">
      <t>セッケイ</t>
    </rPh>
    <rPh sb="10" eb="12">
      <t>セイカ</t>
    </rPh>
    <rPh sb="12" eb="13">
      <t>ヒン</t>
    </rPh>
    <phoneticPr fontId="56"/>
  </si>
  <si>
    <r>
      <rPr>
        <sz val="10"/>
        <rFont val="ＭＳ ゴシック"/>
        <family val="3"/>
        <charset val="128"/>
      </rPr>
      <t>下目黒小学校等複合施設の主な維持管理業務項目</t>
    </r>
    <rPh sb="0" eb="3">
      <t>シモメグロ</t>
    </rPh>
    <rPh sb="3" eb="7">
      <t>ショウガッコウナド</t>
    </rPh>
    <rPh sb="7" eb="9">
      <t>フクゴウ</t>
    </rPh>
    <rPh sb="9" eb="11">
      <t>シセツ</t>
    </rPh>
    <rPh sb="12" eb="13">
      <t>オモ</t>
    </rPh>
    <rPh sb="14" eb="16">
      <t>イジ</t>
    </rPh>
    <rPh sb="16" eb="18">
      <t>カンリ</t>
    </rPh>
    <rPh sb="18" eb="20">
      <t>ギョウム</t>
    </rPh>
    <rPh sb="20" eb="22">
      <t>コウモク</t>
    </rPh>
    <phoneticPr fontId="53"/>
  </si>
  <si>
    <r>
      <rPr>
        <sz val="10"/>
        <rFont val="ＭＳ ゴシック"/>
        <family val="3"/>
        <charset val="128"/>
      </rPr>
      <t>美術館警備業務仕様書</t>
    </r>
    <rPh sb="0" eb="3">
      <t>ビジュツカン</t>
    </rPh>
    <rPh sb="3" eb="5">
      <t>ケイビ</t>
    </rPh>
    <rPh sb="5" eb="7">
      <t>ギョウム</t>
    </rPh>
    <rPh sb="7" eb="10">
      <t>シヨウショ</t>
    </rPh>
    <phoneticPr fontId="53"/>
  </si>
  <si>
    <r>
      <rPr>
        <sz val="10"/>
        <rFont val="ＭＳ ゴシック"/>
        <family val="3"/>
        <charset val="128"/>
      </rPr>
      <t>目黒区公園施設長寿命化計画</t>
    </r>
    <rPh sb="0" eb="3">
      <t>メグロク</t>
    </rPh>
    <phoneticPr fontId="53"/>
  </si>
  <si>
    <r>
      <rPr>
        <sz val="10"/>
        <rFont val="ＭＳ ゴシック"/>
        <family val="3"/>
        <charset val="128"/>
      </rPr>
      <t>目黒区生物多様性地域戦略「ささえあう生命（いのち）の輪　野鳥のすめるまちづくり計画」</t>
    </r>
    <phoneticPr fontId="40"/>
  </si>
  <si>
    <r>
      <rPr>
        <sz val="10"/>
        <rFont val="ＭＳ ゴシック"/>
        <family val="3"/>
        <charset val="128"/>
      </rPr>
      <t>各施設の利用状況</t>
    </r>
    <rPh sb="0" eb="3">
      <t>カクシセツ</t>
    </rPh>
    <rPh sb="4" eb="8">
      <t>リヨウジョウキョウ</t>
    </rPh>
    <phoneticPr fontId="56"/>
  </si>
  <si>
    <r>
      <rPr>
        <sz val="10"/>
        <rFont val="ＭＳ ゴシック"/>
        <family val="3"/>
        <charset val="128"/>
      </rPr>
      <t>施設利用料金の考え方について</t>
    </r>
    <rPh sb="0" eb="5">
      <t>シセツリヨウリョウ</t>
    </rPh>
    <rPh sb="5" eb="6">
      <t>キン</t>
    </rPh>
    <rPh sb="7" eb="8">
      <t>カンガ</t>
    </rPh>
    <rPh sb="9" eb="10">
      <t>カタ</t>
    </rPh>
    <phoneticPr fontId="53"/>
  </si>
  <si>
    <r>
      <rPr>
        <sz val="10"/>
        <rFont val="ＭＳ ゴシック"/>
        <family val="3"/>
        <charset val="128"/>
      </rPr>
      <t>コミュニティ施策の今後の進め方</t>
    </r>
  </si>
  <si>
    <r>
      <rPr>
        <sz val="10"/>
        <rFont val="ＭＳ ゴシック"/>
        <family val="3"/>
        <charset val="128"/>
      </rPr>
      <t>男女平等・共同参画及び性の多様性の尊重を推進する計画</t>
    </r>
    <phoneticPr fontId="40"/>
  </si>
  <si>
    <r>
      <rPr>
        <sz val="10"/>
        <rFont val="ＭＳ ゴシック"/>
        <family val="3"/>
        <charset val="128"/>
      </rPr>
      <t>目黒区産業振興ビジョン</t>
    </r>
  </si>
  <si>
    <r>
      <rPr>
        <sz val="10"/>
        <rFont val="ＭＳ ゴシック"/>
        <family val="3"/>
        <charset val="128"/>
      </rPr>
      <t>目黒区スポーツ推進計画</t>
    </r>
  </si>
  <si>
    <r>
      <rPr>
        <sz val="10"/>
        <rFont val="ＭＳ ゴシック"/>
        <family val="3"/>
        <charset val="128"/>
      </rPr>
      <t>児童館、学童保育クラブ、ランランひろばの参考配置数</t>
    </r>
  </si>
  <si>
    <r>
      <rPr>
        <sz val="10"/>
        <rFont val="ＭＳ ゴシック"/>
        <family val="3"/>
        <charset val="128"/>
      </rPr>
      <t>目黒区児童館運営指針及び目黒区学童保育クラブ保育指針</t>
    </r>
    <rPh sb="10" eb="11">
      <t>オヨ</t>
    </rPh>
    <phoneticPr fontId="56"/>
  </si>
  <si>
    <r>
      <rPr>
        <sz val="10"/>
        <rFont val="ＭＳ ゴシック"/>
        <family val="3"/>
        <charset val="128"/>
      </rPr>
      <t>令和</t>
    </r>
    <r>
      <rPr>
        <sz val="10"/>
        <rFont val="Arial"/>
        <family val="2"/>
      </rPr>
      <t>5</t>
    </r>
    <r>
      <rPr>
        <sz val="10"/>
        <rFont val="ＭＳ ゴシック"/>
        <family val="3"/>
        <charset val="128"/>
      </rPr>
      <t>年度目黒区民センター児童館事業計画</t>
    </r>
  </si>
  <si>
    <r>
      <rPr>
        <sz val="10"/>
        <rFont val="ＭＳ ゴシック"/>
        <family val="3"/>
        <charset val="128"/>
      </rPr>
      <t>ランランひろば標準マニュアル</t>
    </r>
  </si>
  <si>
    <r>
      <rPr>
        <sz val="10"/>
        <rFont val="ＭＳ ゴシック"/>
        <family val="3"/>
        <charset val="128"/>
      </rPr>
      <t>ランランひろば事業実施要綱</t>
    </r>
  </si>
  <si>
    <r>
      <rPr>
        <sz val="10"/>
        <rFont val="ＭＳ ゴシック"/>
        <family val="3"/>
        <charset val="128"/>
      </rPr>
      <t>目黒区立図書館基本方針</t>
    </r>
  </si>
  <si>
    <r>
      <rPr>
        <sz val="10"/>
        <rFont val="ＭＳ ゴシック"/>
        <family val="3"/>
        <charset val="128"/>
      </rPr>
      <t>区主催イベント一覧</t>
    </r>
    <phoneticPr fontId="40"/>
  </si>
  <si>
    <r>
      <rPr>
        <sz val="10"/>
        <rFont val="ＭＳ ゴシック"/>
        <family val="3"/>
        <charset val="128"/>
      </rPr>
      <t>めぐろ芸術文化振興プラン</t>
    </r>
    <rPh sb="3" eb="5">
      <t>ゲイジュツ</t>
    </rPh>
    <rPh sb="5" eb="7">
      <t>ブンカ</t>
    </rPh>
    <rPh sb="7" eb="9">
      <t>シンコウ</t>
    </rPh>
    <phoneticPr fontId="53"/>
  </si>
  <si>
    <r>
      <rPr>
        <sz val="10"/>
        <rFont val="ＭＳ ゴシック"/>
        <family val="3"/>
        <charset val="128"/>
      </rPr>
      <t>目黒区都市計画マスタープラン</t>
    </r>
    <phoneticPr fontId="40"/>
  </si>
  <si>
    <r>
      <rPr>
        <sz val="10"/>
        <rFont val="ＭＳ ゴシック"/>
        <family val="3"/>
        <charset val="128"/>
      </rPr>
      <t>美術館所蔵作品目録</t>
    </r>
    <phoneticPr fontId="40"/>
  </si>
  <si>
    <r>
      <rPr>
        <sz val="10"/>
        <rFont val="ＭＳ ゴシック"/>
        <family val="3"/>
        <charset val="128"/>
      </rPr>
      <t>解体対象施設の図面／改修履歴</t>
    </r>
    <phoneticPr fontId="40"/>
  </si>
  <si>
    <r>
      <rPr>
        <sz val="10"/>
        <rFont val="ＭＳ ゴシック"/>
        <family val="3"/>
        <charset val="128"/>
      </rPr>
      <t>境界結線図</t>
    </r>
    <phoneticPr fontId="40"/>
  </si>
  <si>
    <r>
      <rPr>
        <sz val="10"/>
        <rFont val="ＭＳ ゴシック"/>
        <family val="3"/>
        <charset val="128"/>
      </rPr>
      <t>美術館基本協定書（抜粋）</t>
    </r>
  </si>
  <si>
    <r>
      <rPr>
        <sz val="10"/>
        <rFont val="ＭＳ ゴシック"/>
        <family val="3"/>
        <charset val="128"/>
      </rPr>
      <t>住区会議室業務の基準</t>
    </r>
    <rPh sb="5" eb="7">
      <t>ギョウム</t>
    </rPh>
    <rPh sb="8" eb="10">
      <t>キジュン</t>
    </rPh>
    <phoneticPr fontId="6"/>
  </si>
  <si>
    <r>
      <rPr>
        <sz val="10"/>
        <rFont val="ＭＳ ゴシック"/>
        <family val="3"/>
        <charset val="128"/>
      </rPr>
      <t>公の施設等の利用に係る使用料の減免等について</t>
    </r>
    <r>
      <rPr>
        <sz val="10"/>
        <rFont val="Arial"/>
        <family val="2"/>
      </rPr>
      <t>(</t>
    </r>
    <r>
      <rPr>
        <sz val="10"/>
        <rFont val="ＭＳ ゴシック"/>
        <family val="3"/>
        <charset val="128"/>
      </rPr>
      <t>依命通達</t>
    </r>
    <r>
      <rPr>
        <sz val="10"/>
        <rFont val="Arial"/>
        <family val="2"/>
      </rPr>
      <t>)</t>
    </r>
  </si>
  <si>
    <r>
      <rPr>
        <sz val="10"/>
        <rFont val="ＭＳ ゴシック"/>
        <family val="3"/>
        <charset val="128"/>
      </rPr>
      <t>男女平等・共同参画センター講座実績</t>
    </r>
  </si>
  <si>
    <r>
      <rPr>
        <sz val="10"/>
        <rFont val="ＭＳ ゴシック"/>
        <family val="3"/>
        <charset val="128"/>
      </rPr>
      <t>中小企業センター及び勤労福祉会館のセミナー実績</t>
    </r>
  </si>
  <si>
    <r>
      <rPr>
        <sz val="10"/>
        <rFont val="ＭＳ ゴシック"/>
        <family val="3"/>
        <charset val="128"/>
      </rPr>
      <t>地区計画（原案の案）</t>
    </r>
    <rPh sb="0" eb="2">
      <t>チク</t>
    </rPh>
    <rPh sb="2" eb="4">
      <t>ケイカク</t>
    </rPh>
    <rPh sb="5" eb="7">
      <t>ゲンアン</t>
    </rPh>
    <rPh sb="8" eb="9">
      <t>アン</t>
    </rPh>
    <phoneticPr fontId="6"/>
  </si>
  <si>
    <r>
      <rPr>
        <sz val="10"/>
        <rFont val="ＭＳ ゴシック"/>
        <family val="3"/>
        <charset val="128"/>
      </rPr>
      <t>熱供給実績【令和５年度】</t>
    </r>
    <phoneticPr fontId="8"/>
  </si>
  <si>
    <r>
      <rPr>
        <sz val="10"/>
        <rFont val="ＭＳ ゴシック"/>
        <family val="3"/>
        <charset val="128"/>
      </rPr>
      <t>富士見坂の位置図</t>
    </r>
    <rPh sb="0" eb="4">
      <t>フジミザカ</t>
    </rPh>
    <rPh sb="5" eb="8">
      <t>イチズ</t>
    </rPh>
    <phoneticPr fontId="6"/>
  </si>
  <si>
    <r>
      <rPr>
        <sz val="10"/>
        <rFont val="ＭＳ ゴシック"/>
        <family val="3"/>
        <charset val="128"/>
      </rPr>
      <t>目黒区立住区会議室条例及び条例施行規則</t>
    </r>
    <rPh sb="0" eb="3">
      <t>メグロク</t>
    </rPh>
    <rPh sb="3" eb="4">
      <t>リツ</t>
    </rPh>
    <phoneticPr fontId="6"/>
  </si>
  <si>
    <r>
      <rPr>
        <sz val="10"/>
        <rFont val="ＭＳ ゴシック"/>
        <family val="3"/>
        <charset val="128"/>
      </rPr>
      <t>水路構造図</t>
    </r>
    <rPh sb="0" eb="2">
      <t>スイロ</t>
    </rPh>
    <phoneticPr fontId="6"/>
  </si>
  <si>
    <r>
      <rPr>
        <sz val="10"/>
        <rFont val="ＭＳ ゴシック"/>
        <family val="3"/>
        <charset val="128"/>
      </rPr>
      <t>田道橋</t>
    </r>
    <r>
      <rPr>
        <sz val="10"/>
        <rFont val="Arial"/>
        <family val="2"/>
      </rPr>
      <t xml:space="preserve"> </t>
    </r>
    <r>
      <rPr>
        <sz val="10"/>
        <rFont val="ＭＳ ゴシック"/>
        <family val="3"/>
        <charset val="128"/>
      </rPr>
      <t>橋梁台帳</t>
    </r>
  </si>
  <si>
    <r>
      <t>AN INTEREST STRUCTURE</t>
    </r>
    <r>
      <rPr>
        <sz val="10"/>
        <rFont val="ＭＳ ゴシック"/>
        <family val="3"/>
        <charset val="128"/>
      </rPr>
      <t>設置等に係る動画</t>
    </r>
    <rPh sb="21" eb="23">
      <t>セッチ</t>
    </rPh>
    <rPh sb="23" eb="24">
      <t>トウ</t>
    </rPh>
    <rPh sb="25" eb="26">
      <t>カカ</t>
    </rPh>
    <rPh sb="27" eb="29">
      <t>ドウガ</t>
    </rPh>
    <phoneticPr fontId="6"/>
  </si>
  <si>
    <r>
      <rPr>
        <sz val="10"/>
        <rFont val="ＭＳ ゴシック"/>
        <family val="3"/>
        <charset val="128"/>
      </rPr>
      <t>最大浸水深図</t>
    </r>
    <rPh sb="0" eb="2">
      <t>サイダイ</t>
    </rPh>
    <rPh sb="2" eb="4">
      <t>シンスイ</t>
    </rPh>
    <rPh sb="4" eb="5">
      <t>フカ</t>
    </rPh>
    <rPh sb="5" eb="6">
      <t>ズ</t>
    </rPh>
    <phoneticPr fontId="6"/>
  </si>
  <si>
    <r>
      <rPr>
        <sz val="10"/>
        <rFont val="ＭＳ ゴシック"/>
        <family val="3"/>
        <charset val="128"/>
      </rPr>
      <t>移設・存置物図面</t>
    </r>
    <rPh sb="0" eb="2">
      <t>イセツ</t>
    </rPh>
    <rPh sb="3" eb="5">
      <t>ソンチ</t>
    </rPh>
    <rPh sb="5" eb="6">
      <t>ブツ</t>
    </rPh>
    <rPh sb="6" eb="8">
      <t>ズメン</t>
    </rPh>
    <phoneticPr fontId="6"/>
  </si>
  <si>
    <r>
      <rPr>
        <sz val="10"/>
        <rFont val="ＭＳ ゴシック"/>
        <family val="3"/>
        <charset val="128"/>
      </rPr>
      <t>目黒区地域防災計画</t>
    </r>
    <rPh sb="0" eb="3">
      <t>メグロク</t>
    </rPh>
    <rPh sb="3" eb="5">
      <t>チイキ</t>
    </rPh>
    <rPh sb="5" eb="7">
      <t>ボウサイ</t>
    </rPh>
    <rPh sb="7" eb="9">
      <t>ケイカク</t>
    </rPh>
    <phoneticPr fontId="6"/>
  </si>
  <si>
    <r>
      <rPr>
        <sz val="10"/>
        <rFont val="ＭＳ ゴシック"/>
        <family val="3"/>
        <charset val="128"/>
      </rPr>
      <t>定期建物賃貸借契約書（案）</t>
    </r>
    <rPh sb="0" eb="10">
      <t>テイキタテモノチンタイシャクケイヤクショ</t>
    </rPh>
    <rPh sb="11" eb="12">
      <t>アン</t>
    </rPh>
    <phoneticPr fontId="8"/>
  </si>
  <si>
    <r>
      <rPr>
        <sz val="10"/>
        <rFont val="ＭＳ ゴシック"/>
        <family val="3"/>
        <charset val="128"/>
      </rPr>
      <t>定期借地権設定契約書（案）</t>
    </r>
    <rPh sb="0" eb="5">
      <t>テイキシャクチケン</t>
    </rPh>
    <rPh sb="5" eb="10">
      <t>セッテイケイヤクショ</t>
    </rPh>
    <rPh sb="11" eb="12">
      <t>アン</t>
    </rPh>
    <phoneticPr fontId="8"/>
  </si>
  <si>
    <r>
      <rPr>
        <sz val="10"/>
        <rFont val="ＭＳ ゴシック"/>
        <family val="3"/>
        <charset val="128"/>
      </rPr>
      <t>提出書類の記載要領及び様式一覧</t>
    </r>
  </si>
  <si>
    <r>
      <rPr>
        <sz val="10"/>
        <rFont val="ＭＳ ゴシック"/>
        <family val="3"/>
        <charset val="128"/>
      </rPr>
      <t>様式集（</t>
    </r>
    <r>
      <rPr>
        <sz val="10"/>
        <rFont val="Arial"/>
        <family val="2"/>
      </rPr>
      <t>Word, Excel</t>
    </r>
    <r>
      <rPr>
        <sz val="10"/>
        <rFont val="ＭＳ ゴシック"/>
        <family val="3"/>
        <charset val="128"/>
      </rPr>
      <t>）</t>
    </r>
    <rPh sb="0" eb="3">
      <t>ヨウシキシュウ</t>
    </rPh>
    <phoneticPr fontId="8"/>
  </si>
  <si>
    <t>提出物リスト</t>
    <rPh sb="0" eb="2">
      <t>テイシュツ</t>
    </rPh>
    <rPh sb="2" eb="3">
      <t>ブツ</t>
    </rPh>
    <phoneticPr fontId="53"/>
  </si>
  <si>
    <t>緑地面積÷敷地面積×100</t>
    <phoneticPr fontId="8"/>
  </si>
  <si>
    <t>■建築概要（合築の場合）</t>
    <rPh sb="6" eb="8">
      <t>ガッチク</t>
    </rPh>
    <rPh sb="9" eb="11">
      <t>バアイ</t>
    </rPh>
    <phoneticPr fontId="8"/>
  </si>
  <si>
    <t>※２　フロア数の行数、目黒区、民間収益事業者の専有部分の機能の列数は適宜追加すること。</t>
    <rPh sb="6" eb="7">
      <t>スウ</t>
    </rPh>
    <rPh sb="8" eb="10">
      <t>ギョウスウ</t>
    </rPh>
    <rPh sb="15" eb="22">
      <t>ミンカンシュウエキジギョウシャ</t>
    </rPh>
    <rPh sb="23" eb="25">
      <t>センユウ</t>
    </rPh>
    <rPh sb="25" eb="27">
      <t>ブブン</t>
    </rPh>
    <rPh sb="28" eb="30">
      <t>キノウ</t>
    </rPh>
    <rPh sb="31" eb="33">
      <t>レツスウ</t>
    </rPh>
    <rPh sb="34" eb="36">
      <t>テキギ</t>
    </rPh>
    <rPh sb="36" eb="38">
      <t>ツイカ</t>
    </rPh>
    <phoneticPr fontId="8"/>
  </si>
  <si>
    <t>※３　「専有部分等」とは専有部分及び法定共用部分における専用使用部分を示す。</t>
    <phoneticPr fontId="36"/>
  </si>
  <si>
    <t>円</t>
    <rPh sb="0" eb="1">
      <t>エン</t>
    </rPh>
    <phoneticPr fontId="63"/>
  </si>
  <si>
    <t>合計</t>
    <rPh sb="0" eb="2">
      <t>ゴウケイ</t>
    </rPh>
    <phoneticPr fontId="63"/>
  </si>
  <si>
    <t>４月</t>
    <phoneticPr fontId="8"/>
  </si>
  <si>
    <t>３月</t>
    <phoneticPr fontId="8"/>
  </si>
  <si>
    <t>～</t>
    <phoneticPr fontId="63"/>
  </si>
  <si>
    <t>令和29年</t>
    <rPh sb="0" eb="2">
      <t>レイワ</t>
    </rPh>
    <rPh sb="4" eb="5">
      <t>ネン</t>
    </rPh>
    <phoneticPr fontId="63"/>
  </si>
  <si>
    <t>令和28年</t>
    <rPh sb="0" eb="2">
      <t>レイワ</t>
    </rPh>
    <rPh sb="4" eb="5">
      <t>ネン</t>
    </rPh>
    <phoneticPr fontId="63"/>
  </si>
  <si>
    <t>令和27年</t>
    <rPh sb="0" eb="2">
      <t>レイワ</t>
    </rPh>
    <rPh sb="4" eb="5">
      <t>ネン</t>
    </rPh>
    <phoneticPr fontId="63"/>
  </si>
  <si>
    <t>令和26年</t>
    <rPh sb="0" eb="2">
      <t>レイワ</t>
    </rPh>
    <rPh sb="4" eb="5">
      <t>ネン</t>
    </rPh>
    <phoneticPr fontId="63"/>
  </si>
  <si>
    <t>令和25年</t>
    <rPh sb="0" eb="2">
      <t>レイワ</t>
    </rPh>
    <rPh sb="4" eb="5">
      <t>ネン</t>
    </rPh>
    <phoneticPr fontId="63"/>
  </si>
  <si>
    <t>令和24年</t>
    <rPh sb="0" eb="2">
      <t>レイワ</t>
    </rPh>
    <rPh sb="4" eb="5">
      <t>ネン</t>
    </rPh>
    <phoneticPr fontId="63"/>
  </si>
  <si>
    <t>令和23年</t>
    <rPh sb="0" eb="2">
      <t>レイワ</t>
    </rPh>
    <rPh sb="4" eb="5">
      <t>ネン</t>
    </rPh>
    <phoneticPr fontId="63"/>
  </si>
  <si>
    <t>令和22年</t>
    <rPh sb="0" eb="2">
      <t>レイワ</t>
    </rPh>
    <rPh sb="4" eb="5">
      <t>ネン</t>
    </rPh>
    <phoneticPr fontId="63"/>
  </si>
  <si>
    <t>令和21年</t>
    <rPh sb="0" eb="2">
      <t>レイワ</t>
    </rPh>
    <rPh sb="4" eb="5">
      <t>ネン</t>
    </rPh>
    <phoneticPr fontId="63"/>
  </si>
  <si>
    <t>令和20年</t>
    <rPh sb="0" eb="2">
      <t>レイワ</t>
    </rPh>
    <rPh sb="4" eb="5">
      <t>ネン</t>
    </rPh>
    <phoneticPr fontId="63"/>
  </si>
  <si>
    <t>令和19年</t>
    <rPh sb="0" eb="2">
      <t>レイワ</t>
    </rPh>
    <rPh sb="4" eb="5">
      <t>ネン</t>
    </rPh>
    <phoneticPr fontId="63"/>
  </si>
  <si>
    <t>令和18年</t>
    <rPh sb="0" eb="2">
      <t>レイワ</t>
    </rPh>
    <rPh sb="4" eb="5">
      <t>ネン</t>
    </rPh>
    <phoneticPr fontId="63"/>
  </si>
  <si>
    <t>令和17年</t>
    <rPh sb="0" eb="2">
      <t>レイワ</t>
    </rPh>
    <rPh sb="4" eb="5">
      <t>ネン</t>
    </rPh>
    <phoneticPr fontId="63"/>
  </si>
  <si>
    <t>令和16年</t>
    <rPh sb="0" eb="2">
      <t>レイワ</t>
    </rPh>
    <rPh sb="4" eb="5">
      <t>ネン</t>
    </rPh>
    <phoneticPr fontId="63"/>
  </si>
  <si>
    <t>令和15年</t>
    <rPh sb="0" eb="2">
      <t>レイワ</t>
    </rPh>
    <rPh sb="4" eb="5">
      <t>ネン</t>
    </rPh>
    <phoneticPr fontId="63"/>
  </si>
  <si>
    <t>支払時期</t>
    <rPh sb="0" eb="2">
      <t>シハライ</t>
    </rPh>
    <rPh sb="2" eb="4">
      <t>ジキ</t>
    </rPh>
    <phoneticPr fontId="63"/>
  </si>
  <si>
    <t>支払対象期間</t>
    <rPh sb="0" eb="2">
      <t>シハラ</t>
    </rPh>
    <rPh sb="2" eb="4">
      <t>タイショウ</t>
    </rPh>
    <rPh sb="4" eb="6">
      <t>キカン</t>
    </rPh>
    <phoneticPr fontId="63"/>
  </si>
  <si>
    <t>回</t>
    <rPh sb="0" eb="1">
      <t>カイ</t>
    </rPh>
    <phoneticPr fontId="63"/>
  </si>
  <si>
    <t>１月</t>
    <phoneticPr fontId="40"/>
  </si>
  <si>
    <t>令和30年</t>
    <rPh sb="0" eb="2">
      <t>レイワ</t>
    </rPh>
    <rPh sb="4" eb="5">
      <t>ネン</t>
    </rPh>
    <phoneticPr fontId="63"/>
  </si>
  <si>
    <t>12月</t>
    <phoneticPr fontId="40"/>
  </si>
  <si>
    <t>10月</t>
    <phoneticPr fontId="40"/>
  </si>
  <si>
    <t>９月</t>
    <phoneticPr fontId="40"/>
  </si>
  <si>
    <t>７月</t>
    <rPh sb="1" eb="2">
      <t>ガツ</t>
    </rPh>
    <phoneticPr fontId="63"/>
  </si>
  <si>
    <t>６月</t>
    <phoneticPr fontId="40"/>
  </si>
  <si>
    <t>令和26年</t>
    <rPh sb="0" eb="2">
      <t>レイワ</t>
    </rPh>
    <rPh sb="4" eb="5">
      <t>ネン</t>
    </rPh>
    <phoneticPr fontId="40"/>
  </si>
  <si>
    <t>合計</t>
    <rPh sb="0" eb="2">
      <t>ゴウケイ</t>
    </rPh>
    <phoneticPr fontId="40"/>
  </si>
  <si>
    <t>資金調達総額</t>
  </si>
  <si>
    <t>他人資本合計</t>
    <rPh sb="0" eb="2">
      <t>タニン</t>
    </rPh>
    <rPh sb="2" eb="4">
      <t>シホン</t>
    </rPh>
    <phoneticPr fontId="8"/>
  </si>
  <si>
    <t>その他　：</t>
  </si>
  <si>
    <t>返済方法：</t>
    <rPh sb="0" eb="2">
      <t>ヘンサイ</t>
    </rPh>
    <rPh sb="2" eb="4">
      <t>ホウホウ</t>
    </rPh>
    <phoneticPr fontId="8"/>
  </si>
  <si>
    <t>返済期間：</t>
    <rPh sb="0" eb="2">
      <t>ヘンサイ</t>
    </rPh>
    <phoneticPr fontId="8"/>
  </si>
  <si>
    <t>調達金利：基準金利等（固定・変動）</t>
    <rPh sb="5" eb="7">
      <t>キジュン</t>
    </rPh>
    <rPh sb="7" eb="9">
      <t>キンリ</t>
    </rPh>
    <rPh sb="9" eb="10">
      <t>トウ</t>
    </rPh>
    <phoneticPr fontId="8"/>
  </si>
  <si>
    <t>調達時期：</t>
  </si>
  <si>
    <t>例）借入金・優先ローン
（Ｄ社、▲▲銀行）</t>
    <rPh sb="14" eb="15">
      <t>シャ</t>
    </rPh>
    <rPh sb="18" eb="20">
      <t>ギンコウ</t>
    </rPh>
    <phoneticPr fontId="8"/>
  </si>
  <si>
    <t>-</t>
  </si>
  <si>
    <t>（内、施設整備費の総額）</t>
    <rPh sb="5" eb="7">
      <t>セイビ</t>
    </rPh>
    <rPh sb="9" eb="11">
      <t>ソウガク</t>
    </rPh>
    <phoneticPr fontId="8"/>
  </si>
  <si>
    <t>他人資本合計</t>
  </si>
  <si>
    <t>例）借入金・劣後ローン
（Ｃ社、○○株式会社）</t>
    <rPh sb="6" eb="8">
      <t>レツゴ</t>
    </rPh>
    <rPh sb="14" eb="15">
      <t>シャ</t>
    </rPh>
    <phoneticPr fontId="8"/>
  </si>
  <si>
    <t>他人資本
（適宜追加のこと）</t>
    <rPh sb="0" eb="2">
      <t>タニン</t>
    </rPh>
    <rPh sb="2" eb="4">
      <t>シホン</t>
    </rPh>
    <rPh sb="6" eb="8">
      <t>テキギ</t>
    </rPh>
    <rPh sb="8" eb="10">
      <t>ツイカ</t>
    </rPh>
    <phoneticPr fontId="8"/>
  </si>
  <si>
    <t>その他</t>
  </si>
  <si>
    <t>自己資本合計</t>
    <rPh sb="0" eb="2">
      <t>ジコ</t>
    </rPh>
    <rPh sb="2" eb="4">
      <t>シホン</t>
    </rPh>
    <phoneticPr fontId="8"/>
  </si>
  <si>
    <t>劣後ローン</t>
  </si>
  <si>
    <t>調達期間：</t>
  </si>
  <si>
    <t>優先ローン</t>
  </si>
  <si>
    <t>借入金</t>
  </si>
  <si>
    <t>他人資本</t>
  </si>
  <si>
    <t>例）資本金・優先株式（Ｂ社、●●株式会社）</t>
    <rPh sb="6" eb="8">
      <t>ユウセン</t>
    </rPh>
    <rPh sb="12" eb="13">
      <t>シャ</t>
    </rPh>
    <phoneticPr fontId="8"/>
  </si>
  <si>
    <t>自己資本合計</t>
  </si>
  <si>
    <t>その他の数種の株式</t>
  </si>
  <si>
    <t>優先株式</t>
  </si>
  <si>
    <t>例）資本金・普通株式（Ａ社、××株式会社）</t>
    <rPh sb="12" eb="13">
      <t>シャ</t>
    </rPh>
    <rPh sb="16" eb="20">
      <t>カブシキガイシャ</t>
    </rPh>
    <phoneticPr fontId="8"/>
  </si>
  <si>
    <t>自己資本
（適宜追加のこと）</t>
    <phoneticPr fontId="8"/>
  </si>
  <si>
    <t>普通株式</t>
  </si>
  <si>
    <t>資本金</t>
  </si>
  <si>
    <t>自己資本</t>
  </si>
  <si>
    <t>調達割合（％）</t>
  </si>
  <si>
    <t>金額（千円）</t>
  </si>
  <si>
    <t>調達条件・返済条件等</t>
    <rPh sb="5" eb="7">
      <t>ヘンサイ</t>
    </rPh>
    <rPh sb="7" eb="9">
      <t>ジョウケン</t>
    </rPh>
    <rPh sb="9" eb="10">
      <t>トウ</t>
    </rPh>
    <phoneticPr fontId="8"/>
  </si>
  <si>
    <t>調達形態
(資金提供者名)</t>
    <rPh sb="6" eb="8">
      <t>シキン</t>
    </rPh>
    <rPh sb="8" eb="10">
      <t>テイキョウ</t>
    </rPh>
    <rPh sb="10" eb="11">
      <t>シャ</t>
    </rPh>
    <rPh sb="11" eb="12">
      <t>メイ</t>
    </rPh>
    <phoneticPr fontId="8"/>
  </si>
  <si>
    <t>調達源泉</t>
    <phoneticPr fontId="40"/>
  </si>
  <si>
    <t>資金提供者名</t>
    <rPh sb="0" eb="2">
      <t>シキン</t>
    </rPh>
    <rPh sb="2" eb="4">
      <t>テイキョウ</t>
    </rPh>
    <rPh sb="4" eb="5">
      <t>シャ</t>
    </rPh>
    <rPh sb="5" eb="6">
      <t>メイ</t>
    </rPh>
    <phoneticPr fontId="8"/>
  </si>
  <si>
    <t>調達形態</t>
  </si>
  <si>
    <t>調達源泉</t>
  </si>
  <si>
    <t>調達条件別内訳</t>
    <rPh sb="2" eb="4">
      <t>ジョウケン</t>
    </rPh>
    <phoneticPr fontId="8"/>
  </si>
  <si>
    <t>資金調達の内訳</t>
    <rPh sb="0" eb="2">
      <t>シキン</t>
    </rPh>
    <rPh sb="2" eb="4">
      <t>チョウタツ</t>
    </rPh>
    <rPh sb="5" eb="7">
      <t>ウチワケ</t>
    </rPh>
    <phoneticPr fontId="8"/>
  </si>
  <si>
    <t>％</t>
  </si>
  <si>
    <t>割賦金利（Ａ＋Ｂ）</t>
  </si>
  <si>
    <t>提案スプレッド（Ｂ）</t>
  </si>
  <si>
    <t>基準金利（Ａ）</t>
  </si>
  <si>
    <t>割賦金利提案書</t>
    <phoneticPr fontId="40"/>
  </si>
  <si>
    <t>なお、当該算式における分母の｢資本金｣には、条件付劣後ローンによる調達等で、返済条件等により内容的に資本金と同等にみなせるものについては、｢資本金｣に含めて算定するものとする。</t>
    <phoneticPr fontId="40"/>
  </si>
  <si>
    <t>配当IRR：各期における(利益配当（清算配当含む）額-資本金による資金調達額)の事業期間にわたる現在価値の合計額が０になる割引率を算定する。</t>
    <rPh sb="6" eb="8">
      <t>カクキ</t>
    </rPh>
    <rPh sb="40" eb="42">
      <t>ジギョウ</t>
    </rPh>
    <rPh sb="42" eb="44">
      <t>キカン</t>
    </rPh>
    <phoneticPr fontId="8"/>
  </si>
  <si>
    <t>DSCR＝当該年度の借入金等償還額及び支払利息控除前の純資金増加額／当該年度の借入金等償還額及び支払利息の合計額</t>
    <phoneticPr fontId="40"/>
  </si>
  <si>
    <t>PIRR（税引後）：各期における（税引後当期純利益＋割賦元本＋借入金利息－投資額）の事業期間にわたる現在価値の合計額が０になる割引率を算定する。</t>
    <rPh sb="22" eb="25">
      <t>ジュンリエキ</t>
    </rPh>
    <rPh sb="26" eb="28">
      <t>カップ</t>
    </rPh>
    <rPh sb="28" eb="30">
      <t>ガンポン</t>
    </rPh>
    <rPh sb="37" eb="39">
      <t>トウシ</t>
    </rPh>
    <rPh sb="39" eb="40">
      <t>ガク</t>
    </rPh>
    <rPh sb="42" eb="44">
      <t>ジギョウ</t>
    </rPh>
    <rPh sb="44" eb="46">
      <t>キカン</t>
    </rPh>
    <phoneticPr fontId="8"/>
  </si>
  <si>
    <t>配当IRR</t>
    <rPh sb="0" eb="2">
      <t>ハイトウ</t>
    </rPh>
    <phoneticPr fontId="8"/>
  </si>
  <si>
    <t>PIRR(税引後)</t>
    <rPh sb="5" eb="7">
      <t>ゼイビキ</t>
    </rPh>
    <rPh sb="7" eb="8">
      <t>ゴ</t>
    </rPh>
    <phoneticPr fontId="8"/>
  </si>
  <si>
    <t>参考指標</t>
    <rPh sb="0" eb="2">
      <t>サンコウ</t>
    </rPh>
    <rPh sb="2" eb="4">
      <t>シヒョウ</t>
    </rPh>
    <phoneticPr fontId="8"/>
  </si>
  <si>
    <t>資本金</t>
    <rPh sb="0" eb="3">
      <t>シホンキン</t>
    </rPh>
    <phoneticPr fontId="40"/>
  </si>
  <si>
    <t>令和28年度</t>
  </si>
  <si>
    <t>令和27年度</t>
  </si>
  <si>
    <t>令和26年度</t>
  </si>
  <si>
    <t>令和25年度</t>
  </si>
  <si>
    <t>令和24年度</t>
  </si>
  <si>
    <t>令和23年度</t>
  </si>
  <si>
    <t>令和22年度</t>
  </si>
  <si>
    <t>令和21年度</t>
  </si>
  <si>
    <t>令和20年度</t>
  </si>
  <si>
    <t>令和19年度</t>
  </si>
  <si>
    <t>令和18年度</t>
  </si>
  <si>
    <t>令和17年度</t>
  </si>
  <si>
    <t>令和16年度</t>
  </si>
  <si>
    <t>令和15年度</t>
  </si>
  <si>
    <t>令和14年度</t>
  </si>
  <si>
    <t>令和13年度</t>
  </si>
  <si>
    <t>令和12年度</t>
  </si>
  <si>
    <t>令和11年度</t>
  </si>
  <si>
    <t>令和10年度</t>
  </si>
  <si>
    <t>令和9年度</t>
  </si>
  <si>
    <t>令和8年度</t>
  </si>
  <si>
    <t>令和7年度</t>
  </si>
  <si>
    <t>令和6年度</t>
  </si>
  <si>
    <t>令和5年度</t>
  </si>
  <si>
    <t>年度</t>
    <rPh sb="0" eb="2">
      <t>ネンド</t>
    </rPh>
    <phoneticPr fontId="40"/>
  </si>
  <si>
    <t>配当後累積資金収支</t>
    <rPh sb="0" eb="2">
      <t>ハイトウ</t>
    </rPh>
    <rPh sb="2" eb="3">
      <t>ゴ</t>
    </rPh>
    <rPh sb="3" eb="5">
      <t>ルイセキ</t>
    </rPh>
    <rPh sb="5" eb="7">
      <t>シキン</t>
    </rPh>
    <rPh sb="7" eb="9">
      <t>シュウシ</t>
    </rPh>
    <phoneticPr fontId="40"/>
  </si>
  <si>
    <t>配当後資金収支</t>
    <rPh sb="0" eb="2">
      <t>ハイトウ</t>
    </rPh>
    <rPh sb="2" eb="3">
      <t>ゴ</t>
    </rPh>
    <rPh sb="3" eb="5">
      <t>シキン</t>
    </rPh>
    <rPh sb="5" eb="7">
      <t>シュウシ</t>
    </rPh>
    <phoneticPr fontId="40"/>
  </si>
  <si>
    <t>配当</t>
    <rPh sb="0" eb="2">
      <t>ハイトウ</t>
    </rPh>
    <phoneticPr fontId="40"/>
  </si>
  <si>
    <t>利益準備金等繰入</t>
    <rPh sb="0" eb="5">
      <t>リエキジュンビキン</t>
    </rPh>
    <rPh sb="5" eb="6">
      <t>トウ</t>
    </rPh>
    <rPh sb="6" eb="7">
      <t>ク</t>
    </rPh>
    <rPh sb="7" eb="8">
      <t>ハイ</t>
    </rPh>
    <phoneticPr fontId="40"/>
  </si>
  <si>
    <t>単年度資金収支</t>
    <rPh sb="0" eb="3">
      <t>タンネンド</t>
    </rPh>
    <rPh sb="3" eb="5">
      <t>シキン</t>
    </rPh>
    <rPh sb="5" eb="7">
      <t>シュウシ</t>
    </rPh>
    <phoneticPr fontId="40"/>
  </si>
  <si>
    <t>劣後ローン返済</t>
    <rPh sb="5" eb="7">
      <t>ヘンサイ</t>
    </rPh>
    <phoneticPr fontId="40"/>
  </si>
  <si>
    <t>優先ローン返済</t>
    <rPh sb="5" eb="7">
      <t>ヘンサイ</t>
    </rPh>
    <phoneticPr fontId="40"/>
  </si>
  <si>
    <t>SPC関連費用</t>
    <rPh sb="3" eb="5">
      <t>カンレン</t>
    </rPh>
    <rPh sb="5" eb="7">
      <t>ヒヨウ</t>
    </rPh>
    <phoneticPr fontId="40"/>
  </si>
  <si>
    <t>什器備品調達費</t>
    <rPh sb="0" eb="2">
      <t>ジュウキ</t>
    </rPh>
    <rPh sb="2" eb="4">
      <t>ビヒン</t>
    </rPh>
    <rPh sb="4" eb="6">
      <t>チョウタツ</t>
    </rPh>
    <rPh sb="6" eb="7">
      <t>ヒ</t>
    </rPh>
    <phoneticPr fontId="62"/>
  </si>
  <si>
    <t>建設工事費</t>
    <rPh sb="0" eb="2">
      <t>ケンセツ</t>
    </rPh>
    <rPh sb="2" eb="4">
      <t>コウジ</t>
    </rPh>
    <rPh sb="4" eb="5">
      <t>ヒ</t>
    </rPh>
    <phoneticPr fontId="40"/>
  </si>
  <si>
    <t>設計費</t>
    <rPh sb="0" eb="2">
      <t>セッケイ</t>
    </rPh>
    <rPh sb="2" eb="3">
      <t>ヒ</t>
    </rPh>
    <phoneticPr fontId="40"/>
  </si>
  <si>
    <t>解体撤去費</t>
    <rPh sb="0" eb="2">
      <t>カイタイ</t>
    </rPh>
    <rPh sb="2" eb="4">
      <t>テッキョ</t>
    </rPh>
    <rPh sb="4" eb="5">
      <t>ヒ</t>
    </rPh>
    <phoneticPr fontId="40"/>
  </si>
  <si>
    <t>キャッシュ・アウト</t>
    <phoneticPr fontId="40"/>
  </si>
  <si>
    <t>税引後当期純利益</t>
    <rPh sb="0" eb="2">
      <t>ゼイビ</t>
    </rPh>
    <rPh sb="2" eb="3">
      <t>ゴ</t>
    </rPh>
    <rPh sb="3" eb="5">
      <t>トウキ</t>
    </rPh>
    <rPh sb="5" eb="8">
      <t>ジュンリエキ</t>
    </rPh>
    <phoneticPr fontId="40"/>
  </si>
  <si>
    <t>劣後ローン</t>
    <phoneticPr fontId="40"/>
  </si>
  <si>
    <t>優先ローン</t>
    <phoneticPr fontId="40"/>
  </si>
  <si>
    <t>キャッシュ・イン</t>
    <phoneticPr fontId="40"/>
  </si>
  <si>
    <t>期中合計額</t>
    <rPh sb="0" eb="2">
      <t>キチュウ</t>
    </rPh>
    <rPh sb="2" eb="4">
      <t>ゴウケイ</t>
    </rPh>
    <rPh sb="4" eb="5">
      <t>ガク</t>
    </rPh>
    <phoneticPr fontId="40"/>
  </si>
  <si>
    <t>キャッシュフロー計算書</t>
    <rPh sb="8" eb="11">
      <t>ケイサンショ</t>
    </rPh>
    <phoneticPr fontId="40"/>
  </si>
  <si>
    <t>法人税等</t>
    <rPh sb="0" eb="3">
      <t>ホウジンゼイ</t>
    </rPh>
    <rPh sb="3" eb="4">
      <t>トウ</t>
    </rPh>
    <phoneticPr fontId="40"/>
  </si>
  <si>
    <t>税引前当期純利益</t>
    <rPh sb="0" eb="2">
      <t>ゼイビ</t>
    </rPh>
    <rPh sb="2" eb="3">
      <t>マエ</t>
    </rPh>
    <rPh sb="3" eb="5">
      <t>トウキ</t>
    </rPh>
    <rPh sb="5" eb="8">
      <t>ジュンリエキ</t>
    </rPh>
    <phoneticPr fontId="40"/>
  </si>
  <si>
    <t>営業外費用</t>
    <rPh sb="0" eb="3">
      <t>エイギョウガイ</t>
    </rPh>
    <rPh sb="3" eb="5">
      <t>ヒヨウ</t>
    </rPh>
    <phoneticPr fontId="40"/>
  </si>
  <si>
    <t>営業外収入</t>
    <rPh sb="0" eb="3">
      <t>エイギョウガイ</t>
    </rPh>
    <rPh sb="3" eb="5">
      <t>シュウニュウ</t>
    </rPh>
    <phoneticPr fontId="40"/>
  </si>
  <si>
    <t>営業外損益</t>
    <rPh sb="0" eb="3">
      <t>エイギョウガイ</t>
    </rPh>
    <rPh sb="3" eb="5">
      <t>ソンエキ</t>
    </rPh>
    <phoneticPr fontId="40"/>
  </si>
  <si>
    <t>営業損益</t>
    <rPh sb="0" eb="2">
      <t>エイギョウ</t>
    </rPh>
    <rPh sb="2" eb="4">
      <t>ソンエキ</t>
    </rPh>
    <phoneticPr fontId="40"/>
  </si>
  <si>
    <t xml:space="preserve"> </t>
    <phoneticPr fontId="40"/>
  </si>
  <si>
    <t>営業費用</t>
    <rPh sb="0" eb="2">
      <t>エイギョウ</t>
    </rPh>
    <rPh sb="2" eb="4">
      <t>ヒヨウ</t>
    </rPh>
    <phoneticPr fontId="40"/>
  </si>
  <si>
    <t>（その他収入）</t>
    <rPh sb="3" eb="4">
      <t>ホカ</t>
    </rPh>
    <rPh sb="4" eb="6">
      <t>シュウニュウ</t>
    </rPh>
    <phoneticPr fontId="40"/>
  </si>
  <si>
    <t>割賦手数料</t>
    <rPh sb="0" eb="2">
      <t>カップ</t>
    </rPh>
    <rPh sb="2" eb="5">
      <t>テスウリョウ</t>
    </rPh>
    <phoneticPr fontId="40"/>
  </si>
  <si>
    <t>割賦元本</t>
    <rPh sb="0" eb="2">
      <t>カップ</t>
    </rPh>
    <rPh sb="2" eb="4">
      <t>ガンポン</t>
    </rPh>
    <phoneticPr fontId="40"/>
  </si>
  <si>
    <t>設計・建設の対価</t>
    <rPh sb="0" eb="2">
      <t>セッケイ</t>
    </rPh>
    <rPh sb="3" eb="5">
      <t>ケンセツ</t>
    </rPh>
    <rPh sb="6" eb="8">
      <t>タイカ</t>
    </rPh>
    <phoneticPr fontId="40"/>
  </si>
  <si>
    <t>サービス対価</t>
    <rPh sb="4" eb="6">
      <t>タイカ</t>
    </rPh>
    <phoneticPr fontId="40"/>
  </si>
  <si>
    <t>単位：千円</t>
    <rPh sb="0" eb="2">
      <t>タンイ</t>
    </rPh>
    <rPh sb="3" eb="4">
      <t>セン</t>
    </rPh>
    <rPh sb="4" eb="5">
      <t>エン</t>
    </rPh>
    <phoneticPr fontId="40"/>
  </si>
  <si>
    <t>合計（税込）</t>
    <rPh sb="0" eb="2">
      <t>ゴウケイ</t>
    </rPh>
    <rPh sb="3" eb="5">
      <t>ゼイコミ</t>
    </rPh>
    <phoneticPr fontId="40"/>
  </si>
  <si>
    <t>合計（税抜）</t>
    <rPh sb="0" eb="2">
      <t>ゴウケイ</t>
    </rPh>
    <rPh sb="3" eb="5">
      <t>ゼイヌキ</t>
    </rPh>
    <phoneticPr fontId="40"/>
  </si>
  <si>
    <t>（　　　　　　　　　　　　　　　　）</t>
    <phoneticPr fontId="40"/>
  </si>
  <si>
    <t>■資金調達計画書</t>
    <phoneticPr fontId="62"/>
  </si>
  <si>
    <t>■利用料金収入等収入計画</t>
    <phoneticPr fontId="8"/>
  </si>
  <si>
    <t>■建設工事費等の内訳</t>
    <rPh sb="1" eb="3">
      <t>ケンセツ</t>
    </rPh>
    <rPh sb="3" eb="5">
      <t>コウジ</t>
    </rPh>
    <rPh sb="5" eb="6">
      <t>ヒ</t>
    </rPh>
    <rPh sb="6" eb="7">
      <t>ナド</t>
    </rPh>
    <rPh sb="8" eb="10">
      <t>ウチワケ</t>
    </rPh>
    <phoneticPr fontId="43"/>
  </si>
  <si>
    <t>複写サービスで得る収入</t>
    <rPh sb="0" eb="2">
      <t>フクシャ</t>
    </rPh>
    <rPh sb="7" eb="8">
      <t>エ</t>
    </rPh>
    <rPh sb="9" eb="11">
      <t>シュウニュウ</t>
    </rPh>
    <phoneticPr fontId="8"/>
  </si>
  <si>
    <t>令和7年度</t>
    <rPh sb="0" eb="2">
      <t>レイワ</t>
    </rPh>
    <rPh sb="3" eb="5">
      <t>ネンド</t>
    </rPh>
    <phoneticPr fontId="8"/>
  </si>
  <si>
    <t>令和8年度</t>
    <rPh sb="0" eb="2">
      <t>レイワ</t>
    </rPh>
    <rPh sb="3" eb="5">
      <t>ネンド</t>
    </rPh>
    <phoneticPr fontId="8"/>
  </si>
  <si>
    <t>令和9年度</t>
    <rPh sb="0" eb="2">
      <t>レイワ</t>
    </rPh>
    <rPh sb="3" eb="5">
      <t>ネンド</t>
    </rPh>
    <phoneticPr fontId="8"/>
  </si>
  <si>
    <t>令和10年度</t>
    <rPh sb="0" eb="2">
      <t>レイワ</t>
    </rPh>
    <rPh sb="4" eb="6">
      <t>ネンド</t>
    </rPh>
    <phoneticPr fontId="8"/>
  </si>
  <si>
    <t>目黒区が負担する費用</t>
    <rPh sb="0" eb="3">
      <t>メグロク</t>
    </rPh>
    <rPh sb="4" eb="6">
      <t>フタン</t>
    </rPh>
    <rPh sb="8" eb="10">
      <t>ヒヨウ</t>
    </rPh>
    <phoneticPr fontId="43"/>
  </si>
  <si>
    <t>小学校</t>
    <phoneticPr fontId="8"/>
  </si>
  <si>
    <t>アスベスト調査費</t>
    <rPh sb="5" eb="8">
      <t>チョウサヒ</t>
    </rPh>
    <phoneticPr fontId="8"/>
  </si>
  <si>
    <t>令和31年</t>
    <rPh sb="0" eb="2">
      <t>レイワ</t>
    </rPh>
    <rPh sb="4" eb="5">
      <t>ネン</t>
    </rPh>
    <phoneticPr fontId="63"/>
  </si>
  <si>
    <t>５月</t>
  </si>
  <si>
    <t>５月</t>
    <phoneticPr fontId="8"/>
  </si>
  <si>
    <t>８月</t>
  </si>
  <si>
    <t>11月</t>
    <rPh sb="2" eb="3">
      <t>ガツ</t>
    </rPh>
    <phoneticPr fontId="8"/>
  </si>
  <si>
    <t>２月</t>
  </si>
  <si>
    <t>２月</t>
    <phoneticPr fontId="8"/>
  </si>
  <si>
    <t>施設整備業務</t>
    <phoneticPr fontId="63"/>
  </si>
  <si>
    <t>　　　　：スプレッド</t>
    <phoneticPr fontId="8"/>
  </si>
  <si>
    <t>■備考</t>
    <rPh sb="1" eb="3">
      <t>ビコウ</t>
    </rPh>
    <phoneticPr fontId="8"/>
  </si>
  <si>
    <t>体育館棟（体育館・屋内プール）</t>
    <rPh sb="0" eb="3">
      <t>タイイクカン</t>
    </rPh>
    <rPh sb="3" eb="4">
      <t>ムネ</t>
    </rPh>
    <rPh sb="5" eb="8">
      <t>タイイクカン</t>
    </rPh>
    <rPh sb="9" eb="11">
      <t>オクナイ</t>
    </rPh>
    <phoneticPr fontId="8"/>
  </si>
  <si>
    <t>ホール</t>
    <phoneticPr fontId="8"/>
  </si>
  <si>
    <t>公園</t>
    <rPh sb="0" eb="2">
      <t>コウエン</t>
    </rPh>
    <phoneticPr fontId="8"/>
  </si>
  <si>
    <t>図書館・児童館</t>
    <rPh sb="0" eb="3">
      <t>トショカン</t>
    </rPh>
    <rPh sb="4" eb="7">
      <t>ジドウカン</t>
    </rPh>
    <phoneticPr fontId="8"/>
  </si>
  <si>
    <t>美術館</t>
    <rPh sb="0" eb="3">
      <t>ビジュツカン</t>
    </rPh>
    <phoneticPr fontId="8"/>
  </si>
  <si>
    <t>社会教育館棟/勤労福祉会館棟/地下駐車場</t>
    <rPh sb="0" eb="2">
      <t>シャカイ</t>
    </rPh>
    <rPh sb="2" eb="4">
      <t>キョウイク</t>
    </rPh>
    <rPh sb="4" eb="5">
      <t>カン</t>
    </rPh>
    <rPh sb="5" eb="6">
      <t>ムネ</t>
    </rPh>
    <phoneticPr fontId="8"/>
  </si>
  <si>
    <t>屋外プール</t>
  </si>
  <si>
    <t>風洞実験</t>
    <rPh sb="0" eb="2">
      <t>フウドウ</t>
    </rPh>
    <rPh sb="2" eb="4">
      <t>ジッケン</t>
    </rPh>
    <phoneticPr fontId="8"/>
  </si>
  <si>
    <t>交通量調査</t>
    <phoneticPr fontId="8"/>
  </si>
  <si>
    <t>その他</t>
    <rPh sb="2" eb="3">
      <t>タ</t>
    </rPh>
    <phoneticPr fontId="8"/>
  </si>
  <si>
    <t>（適宜追加すること）</t>
    <rPh sb="1" eb="3">
      <t>テキギ</t>
    </rPh>
    <rPh sb="3" eb="5">
      <t>ツイカ</t>
    </rPh>
    <phoneticPr fontId="8"/>
  </si>
  <si>
    <t>Ⅰ．既存施設の解体・撤去工事費</t>
    <rPh sb="2" eb="4">
      <t>キソン</t>
    </rPh>
    <rPh sb="4" eb="6">
      <t>シセツ</t>
    </rPh>
    <rPh sb="7" eb="9">
      <t>カイタイ</t>
    </rPh>
    <rPh sb="10" eb="12">
      <t>テッキョ</t>
    </rPh>
    <rPh sb="12" eb="14">
      <t>コウジ</t>
    </rPh>
    <rPh sb="14" eb="15">
      <t>ヒ</t>
    </rPh>
    <phoneticPr fontId="43"/>
  </si>
  <si>
    <t>建築設備等保守管理</t>
  </si>
  <si>
    <t>備品等保守管理</t>
  </si>
  <si>
    <t>修繕・更新</t>
  </si>
  <si>
    <t>植栽・外構保守</t>
  </si>
  <si>
    <t>警備</t>
  </si>
  <si>
    <t>公園保守管理</t>
  </si>
  <si>
    <t>設定根拠や参照するシート名称</t>
    <rPh sb="0" eb="2">
      <t>セッテイ</t>
    </rPh>
    <rPh sb="2" eb="4">
      <t>コンキョ</t>
    </rPh>
    <rPh sb="5" eb="7">
      <t>サンショウ</t>
    </rPh>
    <rPh sb="12" eb="14">
      <t>メイショウ</t>
    </rPh>
    <phoneticPr fontId="40"/>
  </si>
  <si>
    <t>事業者の税引き前利益（「割賦手数料」に計上される部分を除く。）</t>
    <rPh sb="0" eb="3">
      <t>ジギョウシャ</t>
    </rPh>
    <rPh sb="4" eb="6">
      <t>ゼイビ</t>
    </rPh>
    <rPh sb="7" eb="8">
      <t>マエ</t>
    </rPh>
    <rPh sb="8" eb="10">
      <t>リエキ</t>
    </rPh>
    <rPh sb="12" eb="14">
      <t>カップ</t>
    </rPh>
    <rPh sb="14" eb="17">
      <t>テスウリョウ</t>
    </rPh>
    <rPh sb="19" eb="21">
      <t>ケイジョウ</t>
    </rPh>
    <rPh sb="24" eb="26">
      <t>ブブン</t>
    </rPh>
    <rPh sb="27" eb="28">
      <t>ノゾ</t>
    </rPh>
    <phoneticPr fontId="62"/>
  </si>
  <si>
    <t>区民活動等支援</t>
    <phoneticPr fontId="8"/>
  </si>
  <si>
    <t>■備考</t>
    <rPh sb="1" eb="3">
      <t>ビコウ</t>
    </rPh>
    <phoneticPr fontId="40"/>
  </si>
  <si>
    <t>※１　各費目については可能な限り詳細に記載すること。</t>
    <rPh sb="3" eb="6">
      <t>カクヒモク</t>
    </rPh>
    <rPh sb="11" eb="13">
      <t>カノウ</t>
    </rPh>
    <rPh sb="14" eb="15">
      <t>カギ</t>
    </rPh>
    <rPh sb="16" eb="18">
      <t>ショウサイ</t>
    </rPh>
    <rPh sb="19" eb="21">
      <t>キサイ</t>
    </rPh>
    <phoneticPr fontId="40"/>
  </si>
  <si>
    <t>※２　必要に応じて項目を追加・細分化して作成すること。</t>
    <phoneticPr fontId="40"/>
  </si>
  <si>
    <t>※３　他の様式と整合性を確保すること。</t>
    <rPh sb="3" eb="4">
      <t>タ</t>
    </rPh>
    <rPh sb="5" eb="7">
      <t>ヨウシキ</t>
    </rPh>
    <rPh sb="8" eb="11">
      <t>セイゴウセイ</t>
    </rPh>
    <rPh sb="12" eb="14">
      <t>カクホ</t>
    </rPh>
    <phoneticPr fontId="40"/>
  </si>
  <si>
    <t>※５　物価変動は見込まないこと。</t>
    <rPh sb="3" eb="5">
      <t>ブッカ</t>
    </rPh>
    <rPh sb="5" eb="7">
      <t>ヘンドウ</t>
    </rPh>
    <rPh sb="8" eb="10">
      <t>ミコ</t>
    </rPh>
    <phoneticPr fontId="40"/>
  </si>
  <si>
    <t>■備考</t>
    <rPh sb="1" eb="3">
      <t>ビコウ</t>
    </rPh>
    <phoneticPr fontId="43"/>
  </si>
  <si>
    <t>消費税及び地方消費税</t>
    <phoneticPr fontId="8"/>
  </si>
  <si>
    <t>※２　各費目については可能な限り詳細に記載すること。</t>
    <rPh sb="3" eb="6">
      <t>カクヒモク</t>
    </rPh>
    <rPh sb="11" eb="13">
      <t>カノウ</t>
    </rPh>
    <rPh sb="14" eb="15">
      <t>カギ</t>
    </rPh>
    <rPh sb="16" eb="18">
      <t>ショウサイ</t>
    </rPh>
    <rPh sb="19" eb="21">
      <t>キサイ</t>
    </rPh>
    <phoneticPr fontId="40"/>
  </si>
  <si>
    <t>※３　必要に応じて項目を追加・細分化して作成すること。</t>
    <phoneticPr fontId="40"/>
  </si>
  <si>
    <t>※４　他の様式と整合性を確保すること。</t>
    <rPh sb="3" eb="4">
      <t>タ</t>
    </rPh>
    <rPh sb="5" eb="7">
      <t>ヨウシキ</t>
    </rPh>
    <rPh sb="8" eb="11">
      <t>セイゴウセイ</t>
    </rPh>
    <rPh sb="12" eb="14">
      <t>カクホ</t>
    </rPh>
    <phoneticPr fontId="40"/>
  </si>
  <si>
    <t>※５　「消費税及び地方消費税」の税率は10％で計算すること。</t>
    <rPh sb="4" eb="7">
      <t>ショウヒゼイ</t>
    </rPh>
    <rPh sb="7" eb="8">
      <t>オヨ</t>
    </rPh>
    <rPh sb="9" eb="11">
      <t>チホウ</t>
    </rPh>
    <rPh sb="11" eb="14">
      <t>ショウヒゼイ</t>
    </rPh>
    <rPh sb="16" eb="18">
      <t>ゼイリツ</t>
    </rPh>
    <rPh sb="23" eb="25">
      <t>ケイサン</t>
    </rPh>
    <phoneticPr fontId="40"/>
  </si>
  <si>
    <t>※６　物価変動は見込まないこと。</t>
    <rPh sb="3" eb="5">
      <t>ブッカ</t>
    </rPh>
    <rPh sb="5" eb="7">
      <t>ヘンドウ</t>
    </rPh>
    <rPh sb="8" eb="10">
      <t>ミコ</t>
    </rPh>
    <phoneticPr fontId="40"/>
  </si>
  <si>
    <t>※４　「消費税及び地方消費税」を除いた金額を記入すること</t>
    <rPh sb="4" eb="7">
      <t>ショウヒゼイ</t>
    </rPh>
    <rPh sb="7" eb="8">
      <t>オヨ</t>
    </rPh>
    <rPh sb="9" eb="11">
      <t>チホウ</t>
    </rPh>
    <rPh sb="11" eb="14">
      <t>ショウヒゼイ</t>
    </rPh>
    <rPh sb="16" eb="17">
      <t>ノゾ</t>
    </rPh>
    <rPh sb="19" eb="21">
      <t>キンガク</t>
    </rPh>
    <rPh sb="22" eb="24">
      <t>キニュウ</t>
    </rPh>
    <phoneticPr fontId="40"/>
  </si>
  <si>
    <t>※６　必要に応じて、行や列を追加すること。</t>
    <rPh sb="3" eb="5">
      <t>ヒツヨウ</t>
    </rPh>
    <rPh sb="6" eb="7">
      <t>オウ</t>
    </rPh>
    <rPh sb="10" eb="11">
      <t>ギョウ</t>
    </rPh>
    <rPh sb="12" eb="13">
      <t>レツ</t>
    </rPh>
    <rPh sb="14" eb="16">
      <t>ツイカ</t>
    </rPh>
    <phoneticPr fontId="40"/>
  </si>
  <si>
    <t>■備考</t>
    <rPh sb="1" eb="3">
      <t>ビコウ</t>
    </rPh>
    <phoneticPr fontId="58"/>
  </si>
  <si>
    <t>※１　必要に応じて項目を追加・細分化して作成すること。</t>
    <phoneticPr fontId="40"/>
  </si>
  <si>
    <t>※２　消費税等（地方消費税を含む。以下、同じ。）を含んだ資金需要に対する資金調達総額を記入すること。</t>
    <rPh sb="6" eb="7">
      <t>トウ</t>
    </rPh>
    <phoneticPr fontId="8"/>
  </si>
  <si>
    <t>※３　資本金等の構成については、想定される出資者、資金提供者について全て記入すること。</t>
    <rPh sb="3" eb="7">
      <t>シホンキンナド</t>
    </rPh>
    <rPh sb="8" eb="10">
      <t>コウセイ</t>
    </rPh>
    <rPh sb="16" eb="18">
      <t>ソウテイ</t>
    </rPh>
    <rPh sb="21" eb="24">
      <t>シュッシシャ</t>
    </rPh>
    <rPh sb="25" eb="27">
      <t>シキン</t>
    </rPh>
    <rPh sb="27" eb="29">
      <t>テイキョウ</t>
    </rPh>
    <rPh sb="29" eb="30">
      <t>シャ</t>
    </rPh>
    <rPh sb="34" eb="35">
      <t>スベ</t>
    </rPh>
    <rPh sb="36" eb="38">
      <t>キニュウ</t>
    </rPh>
    <phoneticPr fontId="8"/>
  </si>
  <si>
    <t>※４　調達条件別内訳については、同一の資金調達先であっても異なる調達条件により資金調達を行った場合には、調達条件毎に分けて記入すること。ここでいう調達条件には支払金利、返済条件（優先劣後関係を含む）を含む。</t>
    <rPh sb="5" eb="7">
      <t>ジョウケン</t>
    </rPh>
    <rPh sb="73" eb="75">
      <t>チョウタツ</t>
    </rPh>
    <phoneticPr fontId="8"/>
  </si>
  <si>
    <t>※６　調達金利については、基準金利等及び利ざやに区別し、小数点第４位以下四捨五入とし、小数点以下第３位まで記入すること。基準金利等については、変動・固定の別等についても記入すること。</t>
    <rPh sb="3" eb="5">
      <t>チョウタツ</t>
    </rPh>
    <rPh sb="28" eb="31">
      <t>ショウスウテン</t>
    </rPh>
    <rPh sb="31" eb="32">
      <t>ダイ</t>
    </rPh>
    <rPh sb="33" eb="36">
      <t>イイカ</t>
    </rPh>
    <rPh sb="43" eb="46">
      <t>ショウスウテン</t>
    </rPh>
    <phoneticPr fontId="8"/>
  </si>
  <si>
    <t>※７　返済条件については、返済期間や返済方法、優先・劣後構造等について提案書類等提出時点で決定又は想定しているものについて可能な限り記入すること。</t>
    <rPh sb="35" eb="37">
      <t>テイアン</t>
    </rPh>
    <rPh sb="37" eb="39">
      <t>ショルイ</t>
    </rPh>
    <rPh sb="39" eb="40">
      <t>トウ</t>
    </rPh>
    <phoneticPr fontId="8"/>
  </si>
  <si>
    <t>※８　優先・劣後構造を採用することを想定している場合には、この詳細について適宜「その他」に記入すること。</t>
    <rPh sb="42" eb="43">
      <t>タ</t>
    </rPh>
    <phoneticPr fontId="8"/>
  </si>
  <si>
    <t>※９　各業務の期間中において資金調達条件が異なる場合には、各々の借入についてその条件を別々に記載すること。</t>
    <rPh sb="3" eb="4">
      <t>カク</t>
    </rPh>
    <rPh sb="4" eb="6">
      <t>ギョウム</t>
    </rPh>
    <rPh sb="7" eb="9">
      <t>キカン</t>
    </rPh>
    <rPh sb="9" eb="10">
      <t>チュウ</t>
    </rPh>
    <rPh sb="14" eb="16">
      <t>シキン</t>
    </rPh>
    <rPh sb="16" eb="18">
      <t>チョウタツ</t>
    </rPh>
    <rPh sb="43" eb="45">
      <t>ベツベツ</t>
    </rPh>
    <rPh sb="46" eb="48">
      <t>キサイ</t>
    </rPh>
    <phoneticPr fontId="8"/>
  </si>
  <si>
    <t>※10　調達割合の算出にあたっては、小数点第２位以下切捨てとし、少数点第１位まで記入すること。</t>
    <phoneticPr fontId="8"/>
  </si>
  <si>
    <t xml:space="preserve">  　　また、調達条件については、担保の差入れ、保証の有無等の条件があれば、可能な限り詳細に記述すること。</t>
    <phoneticPr fontId="40"/>
  </si>
  <si>
    <t>※備考</t>
    <rPh sb="1" eb="3">
      <t>ビコウ</t>
    </rPh>
    <phoneticPr fontId="40"/>
  </si>
  <si>
    <t>※２　提案スプレッド及び割賦金利は、小数点第４位以下四捨五入とし、小数点以下第３位まで記入すること。</t>
    <rPh sb="3" eb="5">
      <t>テイアン</t>
    </rPh>
    <rPh sb="10" eb="11">
      <t>オヨ</t>
    </rPh>
    <rPh sb="12" eb="14">
      <t>カップ</t>
    </rPh>
    <rPh sb="14" eb="16">
      <t>キンリ</t>
    </rPh>
    <rPh sb="18" eb="21">
      <t>ショウスウテン</t>
    </rPh>
    <rPh sb="21" eb="22">
      <t>ダイ</t>
    </rPh>
    <rPh sb="23" eb="26">
      <t>イイカ</t>
    </rPh>
    <rPh sb="33" eb="36">
      <t>ショウスウテン</t>
    </rPh>
    <phoneticPr fontId="8"/>
  </si>
  <si>
    <t>令和7年度</t>
    <phoneticPr fontId="8"/>
  </si>
  <si>
    <t>令和29年度</t>
  </si>
  <si>
    <t>令和30年度</t>
  </si>
  <si>
    <t>令和31年度</t>
  </si>
  <si>
    <t>算定根拠等</t>
    <rPh sb="0" eb="5">
      <t>サンテイコンキョトウ</t>
    </rPh>
    <phoneticPr fontId="8"/>
  </si>
  <si>
    <t>※１</t>
    <phoneticPr fontId="8"/>
  </si>
  <si>
    <t>※２</t>
    <phoneticPr fontId="8"/>
  </si>
  <si>
    <t>■維持管理・運営費及びその他の費用の内訳書</t>
    <rPh sb="1" eb="3">
      <t>イジ</t>
    </rPh>
    <rPh sb="3" eb="5">
      <t>カンリ</t>
    </rPh>
    <rPh sb="6" eb="8">
      <t>ウンエイ</t>
    </rPh>
    <rPh sb="8" eb="9">
      <t>ヒ</t>
    </rPh>
    <rPh sb="9" eb="10">
      <t>オヨ</t>
    </rPh>
    <rPh sb="13" eb="14">
      <t>タ</t>
    </rPh>
    <rPh sb="15" eb="17">
      <t>ヒヨウ</t>
    </rPh>
    <rPh sb="18" eb="21">
      <t>ウチワケショ</t>
    </rPh>
    <phoneticPr fontId="8"/>
  </si>
  <si>
    <t>住戸タイプ別戸数</t>
    <phoneticPr fontId="8"/>
  </si>
  <si>
    <t>A</t>
    <phoneticPr fontId="8"/>
  </si>
  <si>
    <t>B</t>
    <phoneticPr fontId="8"/>
  </si>
  <si>
    <t>C</t>
    <phoneticPr fontId="8"/>
  </si>
  <si>
    <t>D</t>
    <phoneticPr fontId="8"/>
  </si>
  <si>
    <t>E</t>
    <phoneticPr fontId="8"/>
  </si>
  <si>
    <t>F</t>
    <phoneticPr fontId="8"/>
  </si>
  <si>
    <t>その他の用途</t>
    <rPh sb="2" eb="3">
      <t>タ</t>
    </rPh>
    <rPh sb="4" eb="6">
      <t>ヨウト</t>
    </rPh>
    <phoneticPr fontId="8"/>
  </si>
  <si>
    <t>○○</t>
    <phoneticPr fontId="8"/>
  </si>
  <si>
    <t>戸</t>
    <rPh sb="0" eb="1">
      <t>ト</t>
    </rPh>
    <phoneticPr fontId="8"/>
  </si>
  <si>
    <t>■民間施設概要・面積表</t>
    <rPh sb="1" eb="5">
      <t>ミンカンシセツ</t>
    </rPh>
    <rPh sb="5" eb="7">
      <t>ガイヨウ</t>
    </rPh>
    <rPh sb="8" eb="11">
      <t>メンセキヒョウ</t>
    </rPh>
    <phoneticPr fontId="8"/>
  </si>
  <si>
    <t>建物用途</t>
    <rPh sb="0" eb="4">
      <t>タテモノヨウト</t>
    </rPh>
    <phoneticPr fontId="8"/>
  </si>
  <si>
    <t>②</t>
    <phoneticPr fontId="8"/>
  </si>
  <si>
    <t>③</t>
    <phoneticPr fontId="8"/>
  </si>
  <si>
    <t>④</t>
    <phoneticPr fontId="8"/>
  </si>
  <si>
    <t>建築面積</t>
    <rPh sb="0" eb="4">
      <t>ケンチクメンセキ</t>
    </rPh>
    <phoneticPr fontId="8"/>
  </si>
  <si>
    <t>延床面積</t>
    <rPh sb="0" eb="2">
      <t>ノベユカ</t>
    </rPh>
    <rPh sb="2" eb="4">
      <t>メンセキ</t>
    </rPh>
    <phoneticPr fontId="8"/>
  </si>
  <si>
    <t>①住宅</t>
    <rPh sb="1" eb="3">
      <t>ジュウタク</t>
    </rPh>
    <phoneticPr fontId="8"/>
  </si>
  <si>
    <t>所有形態</t>
    <rPh sb="0" eb="4">
      <t>ショユウケイタイ</t>
    </rPh>
    <phoneticPr fontId="8"/>
  </si>
  <si>
    <t>※１　各項目については可能な限り詳細に記載すること。</t>
    <rPh sb="3" eb="4">
      <t>カク</t>
    </rPh>
    <rPh sb="4" eb="6">
      <t>コウモク</t>
    </rPh>
    <rPh sb="11" eb="13">
      <t>カノウ</t>
    </rPh>
    <rPh sb="14" eb="15">
      <t>カギ</t>
    </rPh>
    <rPh sb="16" eb="18">
      <t>ショウサイ</t>
    </rPh>
    <rPh sb="19" eb="21">
      <t>キサイ</t>
    </rPh>
    <phoneticPr fontId="40"/>
  </si>
  <si>
    <t>維持管理費</t>
    <rPh sb="0" eb="2">
      <t>イジ</t>
    </rPh>
    <rPh sb="2" eb="4">
      <t>カンリ</t>
    </rPh>
    <rPh sb="4" eb="5">
      <t>ヒ</t>
    </rPh>
    <phoneticPr fontId="40"/>
  </si>
  <si>
    <t>下目黒小学校等複合施設を対象とした業務に係る費用</t>
    <rPh sb="12" eb="14">
      <t>タイショウ</t>
    </rPh>
    <rPh sb="17" eb="19">
      <t>ギョウム</t>
    </rPh>
    <rPh sb="20" eb="21">
      <t>カカ</t>
    </rPh>
    <rPh sb="22" eb="24">
      <t>ヒヨウ</t>
    </rPh>
    <phoneticPr fontId="8"/>
  </si>
  <si>
    <t>上記以外の開館準備業務に係る費用</t>
    <rPh sb="0" eb="2">
      <t>ジョウキ</t>
    </rPh>
    <rPh sb="2" eb="4">
      <t>イガイ</t>
    </rPh>
    <rPh sb="5" eb="11">
      <t>カイカンジュンビギョウム</t>
    </rPh>
    <rPh sb="12" eb="13">
      <t>カカ</t>
    </rPh>
    <rPh sb="14" eb="16">
      <t>ヒヨウ</t>
    </rPh>
    <phoneticPr fontId="8"/>
  </si>
  <si>
    <t>開館準備費（対価E）</t>
    <rPh sb="0" eb="2">
      <t>カイカン</t>
    </rPh>
    <rPh sb="2" eb="4">
      <t>ジュンビ</t>
    </rPh>
    <rPh sb="4" eb="5">
      <t>ヒ</t>
    </rPh>
    <rPh sb="6" eb="8">
      <t>タイカ</t>
    </rPh>
    <phoneticPr fontId="40"/>
  </si>
  <si>
    <t>維持管理費（対価F）</t>
    <rPh sb="0" eb="2">
      <t>イジ</t>
    </rPh>
    <rPh sb="2" eb="4">
      <t>カンリ</t>
    </rPh>
    <rPh sb="4" eb="5">
      <t>ヒ</t>
    </rPh>
    <rPh sb="6" eb="8">
      <t>タイカ</t>
    </rPh>
    <phoneticPr fontId="40"/>
  </si>
  <si>
    <t>南側敷地（下目黒小学校等複合施設）に関する費用</t>
    <rPh sb="0" eb="4">
      <t>ミナミガワシキチ</t>
    </rPh>
    <rPh sb="5" eb="16">
      <t>シモメグロショウガッコウナドフクゴウシセツ</t>
    </rPh>
    <rPh sb="18" eb="19">
      <t>カン</t>
    </rPh>
    <rPh sb="21" eb="23">
      <t>ヒヨウ</t>
    </rPh>
    <phoneticPr fontId="8"/>
  </si>
  <si>
    <t>建築施設保守管理費</t>
    <rPh sb="0" eb="2">
      <t>ケンチク</t>
    </rPh>
    <rPh sb="2" eb="4">
      <t>シセツ</t>
    </rPh>
    <rPh sb="4" eb="6">
      <t>ホシュ</t>
    </rPh>
    <rPh sb="6" eb="8">
      <t>カンリ</t>
    </rPh>
    <rPh sb="8" eb="9">
      <t>ヒ</t>
    </rPh>
    <phoneticPr fontId="0"/>
  </si>
  <si>
    <t>建築設備等保守管理費</t>
    <phoneticPr fontId="8"/>
  </si>
  <si>
    <t>備品等保守管理費</t>
    <phoneticPr fontId="8"/>
  </si>
  <si>
    <t>環境衛生・清掃費</t>
    <phoneticPr fontId="8"/>
  </si>
  <si>
    <t>植栽・外構保守管理費</t>
    <rPh sb="7" eb="9">
      <t>カンリ</t>
    </rPh>
    <phoneticPr fontId="8"/>
  </si>
  <si>
    <t>警備費</t>
    <phoneticPr fontId="8"/>
  </si>
  <si>
    <t>修繕・更新費</t>
    <phoneticPr fontId="8"/>
  </si>
  <si>
    <t>公園敷地（区民センター公園）に関する費用</t>
    <rPh sb="0" eb="4">
      <t>コウエンシキチ</t>
    </rPh>
    <rPh sb="5" eb="7">
      <t>クミン</t>
    </rPh>
    <rPh sb="11" eb="13">
      <t>コウエン</t>
    </rPh>
    <rPh sb="15" eb="16">
      <t>カン</t>
    </rPh>
    <rPh sb="18" eb="20">
      <t>ヒヨウ</t>
    </rPh>
    <phoneticPr fontId="8"/>
  </si>
  <si>
    <t>区民センター公園の保守管理費（修繕・更新費以外）</t>
    <rPh sb="0" eb="2">
      <t>クミン</t>
    </rPh>
    <rPh sb="6" eb="8">
      <t>コウエン</t>
    </rPh>
    <rPh sb="15" eb="17">
      <t>シュウゼン</t>
    </rPh>
    <rPh sb="18" eb="21">
      <t>コウシンヒ</t>
    </rPh>
    <rPh sb="21" eb="23">
      <t>イガイ</t>
    </rPh>
    <phoneticPr fontId="8"/>
  </si>
  <si>
    <t>区民センター公園の保守管理費（修繕・更新費）</t>
    <rPh sb="0" eb="2">
      <t>クミン</t>
    </rPh>
    <rPh sb="6" eb="8">
      <t>コウエン</t>
    </rPh>
    <rPh sb="15" eb="17">
      <t>シュウゼン</t>
    </rPh>
    <rPh sb="18" eb="21">
      <t>コウシンヒ</t>
    </rPh>
    <phoneticPr fontId="8"/>
  </si>
  <si>
    <t>田道広場公園に関する費用</t>
    <rPh sb="0" eb="2">
      <t>デンドウ</t>
    </rPh>
    <rPh sb="2" eb="4">
      <t>ヒロバ</t>
    </rPh>
    <rPh sb="4" eb="6">
      <t>コウエン</t>
    </rPh>
    <rPh sb="7" eb="8">
      <t>カン</t>
    </rPh>
    <rPh sb="10" eb="12">
      <t>ヒヨウ</t>
    </rPh>
    <phoneticPr fontId="8"/>
  </si>
  <si>
    <t>田道広場公園の保守管理費（修繕・更新費以外）</t>
    <rPh sb="0" eb="2">
      <t>デンドウ</t>
    </rPh>
    <rPh sb="2" eb="4">
      <t>ヒロバ</t>
    </rPh>
    <rPh sb="4" eb="6">
      <t>コウエン</t>
    </rPh>
    <rPh sb="13" eb="15">
      <t>シュウゼン</t>
    </rPh>
    <rPh sb="16" eb="19">
      <t>コウシンヒ</t>
    </rPh>
    <rPh sb="19" eb="21">
      <t>イガイ</t>
    </rPh>
    <phoneticPr fontId="8"/>
  </si>
  <si>
    <t>周辺道路等の日常管理・日常清掃</t>
    <rPh sb="0" eb="2">
      <t>シュウヘン</t>
    </rPh>
    <phoneticPr fontId="8"/>
  </si>
  <si>
    <t>周辺道路等の日常管理・日常清掃費</t>
    <rPh sb="0" eb="2">
      <t>シュウヘン</t>
    </rPh>
    <rPh sb="15" eb="16">
      <t>ヒ</t>
    </rPh>
    <phoneticPr fontId="8"/>
  </si>
  <si>
    <t>運営費（対価G）</t>
    <rPh sb="0" eb="2">
      <t>ウンエイ</t>
    </rPh>
    <rPh sb="2" eb="3">
      <t>ヒ</t>
    </rPh>
    <rPh sb="4" eb="6">
      <t>タイカ</t>
    </rPh>
    <phoneticPr fontId="40"/>
  </si>
  <si>
    <t>新たな区民センター等の運営管理費</t>
    <rPh sb="9" eb="10">
      <t>ナド</t>
    </rPh>
    <rPh sb="11" eb="16">
      <t>ウンエイカンリヒ</t>
    </rPh>
    <phoneticPr fontId="8"/>
  </si>
  <si>
    <t>区民活動支援費</t>
    <rPh sb="4" eb="6">
      <t>シエン</t>
    </rPh>
    <rPh sb="6" eb="7">
      <t>ヒ</t>
    </rPh>
    <phoneticPr fontId="8"/>
  </si>
  <si>
    <t>男女平等・共同参画センター機能の運営費</t>
    <rPh sb="16" eb="19">
      <t>ウンエイヒ</t>
    </rPh>
    <phoneticPr fontId="8"/>
  </si>
  <si>
    <t>産業振興センター機能の運営費</t>
    <phoneticPr fontId="8"/>
  </si>
  <si>
    <t>体育館機能の運営費</t>
    <phoneticPr fontId="8"/>
  </si>
  <si>
    <t>児童館等機能の運営費</t>
    <phoneticPr fontId="8"/>
  </si>
  <si>
    <t>図書館機能の運営費</t>
    <phoneticPr fontId="8"/>
  </si>
  <si>
    <t>公園の運営費</t>
    <rPh sb="3" eb="6">
      <t>ウンエイヒ</t>
    </rPh>
    <phoneticPr fontId="8"/>
  </si>
  <si>
    <t>施設付帯駐車場・自転車等駐車場の運営費</t>
    <rPh sb="16" eb="19">
      <t>ウンエイヒ</t>
    </rPh>
    <phoneticPr fontId="8"/>
  </si>
  <si>
    <t>児童館、子育てふれあいひろばの運営費</t>
    <rPh sb="0" eb="3">
      <t>ジドウカン</t>
    </rPh>
    <rPh sb="4" eb="6">
      <t>コソダ</t>
    </rPh>
    <rPh sb="15" eb="17">
      <t>ウンエイ</t>
    </rPh>
    <rPh sb="17" eb="18">
      <t>ヒ</t>
    </rPh>
    <phoneticPr fontId="8"/>
  </si>
  <si>
    <t>学童保育クラブの運営費</t>
    <rPh sb="0" eb="2">
      <t>ガクドウ</t>
    </rPh>
    <rPh sb="2" eb="4">
      <t>ホイク</t>
    </rPh>
    <rPh sb="8" eb="11">
      <t>ウンエイヒ</t>
    </rPh>
    <phoneticPr fontId="8"/>
  </si>
  <si>
    <t>ランランひろばの運営費</t>
    <rPh sb="8" eb="11">
      <t>ウンエイヒ</t>
    </rPh>
    <phoneticPr fontId="8"/>
  </si>
  <si>
    <t>その他の費用（対価H）</t>
    <rPh sb="2" eb="3">
      <t>タ</t>
    </rPh>
    <rPh sb="7" eb="9">
      <t>タイカ</t>
    </rPh>
    <phoneticPr fontId="62"/>
  </si>
  <si>
    <t>事業者の運営費</t>
    <rPh sb="0" eb="3">
      <t>ジギョウシャ</t>
    </rPh>
    <rPh sb="4" eb="7">
      <t>ウンエイヒ</t>
    </rPh>
    <phoneticPr fontId="62"/>
  </si>
  <si>
    <t>消費税等（対価I）</t>
    <rPh sb="0" eb="3">
      <t>ショウヒゼイ</t>
    </rPh>
    <rPh sb="3" eb="4">
      <t>ナド</t>
    </rPh>
    <rPh sb="5" eb="7">
      <t>タイカ</t>
    </rPh>
    <phoneticPr fontId="40"/>
  </si>
  <si>
    <t>※４　「消費税等（消費税及び地方消費税）」の税率は10％で計算すること。</t>
    <rPh sb="4" eb="7">
      <t>ショウヒゼイ</t>
    </rPh>
    <rPh sb="7" eb="8">
      <t>ナド</t>
    </rPh>
    <rPh sb="9" eb="12">
      <t>ショウヒゼイ</t>
    </rPh>
    <rPh sb="12" eb="13">
      <t>オヨ</t>
    </rPh>
    <rPh sb="14" eb="16">
      <t>チホウ</t>
    </rPh>
    <rPh sb="16" eb="19">
      <t>ショウヒゼイ</t>
    </rPh>
    <rPh sb="22" eb="24">
      <t>ゼイリツ</t>
    </rPh>
    <rPh sb="29" eb="31">
      <t>ケイサン</t>
    </rPh>
    <phoneticPr fontId="40"/>
  </si>
  <si>
    <t>※供用開始日の前倒し提案を行う場合は適宜、記載年度を調整してください。</t>
    <rPh sb="1" eb="6">
      <t>キョウヨウカイシビ</t>
    </rPh>
    <rPh sb="7" eb="9">
      <t>マエダオ</t>
    </rPh>
    <rPh sb="10" eb="12">
      <t>テイアン</t>
    </rPh>
    <rPh sb="13" eb="14">
      <t>オコナ</t>
    </rPh>
    <rPh sb="15" eb="17">
      <t>バアイ</t>
    </rPh>
    <rPh sb="18" eb="20">
      <t>テキギ</t>
    </rPh>
    <rPh sb="21" eb="23">
      <t>キサイ</t>
    </rPh>
    <rPh sb="23" eb="25">
      <t>ネンド</t>
    </rPh>
    <rPh sb="26" eb="28">
      <t>チョウセイ</t>
    </rPh>
    <phoneticPr fontId="8"/>
  </si>
  <si>
    <t>※引渡日の前倒し提案を行う場合は、適宜、記載開始年度を調整してください。</t>
    <rPh sb="1" eb="3">
      <t>ヒキワタシ</t>
    </rPh>
    <rPh sb="3" eb="4">
      <t>ヒ</t>
    </rPh>
    <rPh sb="5" eb="7">
      <t>マエダオ</t>
    </rPh>
    <rPh sb="8" eb="10">
      <t>テイアン</t>
    </rPh>
    <rPh sb="11" eb="12">
      <t>オコナ</t>
    </rPh>
    <rPh sb="13" eb="15">
      <t>バアイ</t>
    </rPh>
    <rPh sb="17" eb="19">
      <t>テキギ</t>
    </rPh>
    <rPh sb="20" eb="22">
      <t>キサイ</t>
    </rPh>
    <rPh sb="22" eb="24">
      <t>カイシ</t>
    </rPh>
    <rPh sb="24" eb="26">
      <t>ネンド</t>
    </rPh>
    <rPh sb="27" eb="29">
      <t>チョウセイ</t>
    </rPh>
    <phoneticPr fontId="8"/>
  </si>
  <si>
    <t>※供用開始日の前倒し提案を行う場合は、適宜、記載開始年度を調整してください。</t>
    <rPh sb="1" eb="6">
      <t>キョウヨウカイシビ</t>
    </rPh>
    <phoneticPr fontId="8"/>
  </si>
  <si>
    <t>区民センター区民交流活動室</t>
    <rPh sb="0" eb="2">
      <t>クミン</t>
    </rPh>
    <rPh sb="6" eb="12">
      <t>クミンコウリュウカツドウ</t>
    </rPh>
    <rPh sb="12" eb="13">
      <t>シツ</t>
    </rPh>
    <phoneticPr fontId="8"/>
  </si>
  <si>
    <t>多目的空間</t>
    <rPh sb="0" eb="5">
      <t>タモクテキクウカン</t>
    </rPh>
    <phoneticPr fontId="8"/>
  </si>
  <si>
    <t>多目的空間以外の区民交流活動室</t>
    <rPh sb="0" eb="5">
      <t>タモクテキクウカン</t>
    </rPh>
    <rPh sb="5" eb="7">
      <t>イガイ</t>
    </rPh>
    <rPh sb="8" eb="15">
      <t>クミンコウリュウカツドウシツ</t>
    </rPh>
    <phoneticPr fontId="8"/>
  </si>
  <si>
    <t>体育室</t>
    <rPh sb="0" eb="3">
      <t>タイイクシツ</t>
    </rPh>
    <phoneticPr fontId="8"/>
  </si>
  <si>
    <t>スタジオ</t>
    <phoneticPr fontId="8"/>
  </si>
  <si>
    <t>トレーニング室</t>
    <rPh sb="6" eb="7">
      <t>シツ</t>
    </rPh>
    <phoneticPr fontId="8"/>
  </si>
  <si>
    <t>屋内プール</t>
    <rPh sb="0" eb="2">
      <t>オクナイ</t>
    </rPh>
    <phoneticPr fontId="8"/>
  </si>
  <si>
    <t>庭球場（テニスコート）</t>
    <rPh sb="0" eb="3">
      <t>テイキュウジョウ</t>
    </rPh>
    <phoneticPr fontId="8"/>
  </si>
  <si>
    <t>体育室、トレーニングスタジオ、トレーニング室、屋内プール、テニスコート</t>
    <rPh sb="0" eb="2">
      <t>タイイク</t>
    </rPh>
    <rPh sb="2" eb="3">
      <t>シツ</t>
    </rPh>
    <rPh sb="21" eb="22">
      <t>シツ</t>
    </rPh>
    <rPh sb="23" eb="25">
      <t>オクナイ</t>
    </rPh>
    <phoneticPr fontId="8"/>
  </si>
  <si>
    <t>産業振興センター内コワーキングスペース</t>
    <rPh sb="0" eb="2">
      <t>サンギョウ</t>
    </rPh>
    <rPh sb="2" eb="4">
      <t>シンコウ</t>
    </rPh>
    <rPh sb="8" eb="9">
      <t>ナイ</t>
    </rPh>
    <phoneticPr fontId="8"/>
  </si>
  <si>
    <t>コワーキングスペース</t>
    <phoneticPr fontId="8"/>
  </si>
  <si>
    <t>ロッカーサービス</t>
    <phoneticPr fontId="8"/>
  </si>
  <si>
    <t>区民活動等支援業務：区民活動等支援に資する講座等の参加料</t>
    <rPh sb="0" eb="2">
      <t>クミン</t>
    </rPh>
    <rPh sb="2" eb="5">
      <t>カツドウナド</t>
    </rPh>
    <rPh sb="5" eb="7">
      <t>シエン</t>
    </rPh>
    <rPh sb="7" eb="9">
      <t>ギョウム</t>
    </rPh>
    <rPh sb="10" eb="12">
      <t>クミン</t>
    </rPh>
    <rPh sb="12" eb="15">
      <t>カツドウナド</t>
    </rPh>
    <rPh sb="15" eb="17">
      <t>シエン</t>
    </rPh>
    <rPh sb="18" eb="19">
      <t>シ</t>
    </rPh>
    <rPh sb="21" eb="24">
      <t>コウザナド</t>
    </rPh>
    <rPh sb="25" eb="28">
      <t>サンカリョウ</t>
    </rPh>
    <phoneticPr fontId="8"/>
  </si>
  <si>
    <t>男女平等・共同参画センター機能：講座や交流促進事業の参加料</t>
    <rPh sb="0" eb="2">
      <t>ダンジョ</t>
    </rPh>
    <rPh sb="2" eb="4">
      <t>ビョウドウ</t>
    </rPh>
    <rPh sb="5" eb="7">
      <t>キョウドウ</t>
    </rPh>
    <rPh sb="7" eb="9">
      <t>サンカク</t>
    </rPh>
    <rPh sb="13" eb="15">
      <t>キノウ</t>
    </rPh>
    <rPh sb="16" eb="18">
      <t>コウザ</t>
    </rPh>
    <rPh sb="19" eb="21">
      <t>コウリュウ</t>
    </rPh>
    <rPh sb="21" eb="23">
      <t>ソクシン</t>
    </rPh>
    <rPh sb="23" eb="25">
      <t>ジギョウ</t>
    </rPh>
    <rPh sb="26" eb="29">
      <t>サンカリョウ</t>
    </rPh>
    <phoneticPr fontId="8"/>
  </si>
  <si>
    <t>産業振興センター機能：セミナー参加料</t>
    <rPh sb="0" eb="2">
      <t>サンギョウ</t>
    </rPh>
    <rPh sb="2" eb="4">
      <t>シンコウ</t>
    </rPh>
    <rPh sb="8" eb="10">
      <t>キノウ</t>
    </rPh>
    <rPh sb="15" eb="17">
      <t>サンカ</t>
    </rPh>
    <rPh sb="17" eb="18">
      <t>リョウ</t>
    </rPh>
    <phoneticPr fontId="8"/>
  </si>
  <si>
    <t>体育館機能：スポーツ教室・交流会の参加料</t>
    <rPh sb="0" eb="3">
      <t>タイイクカン</t>
    </rPh>
    <rPh sb="3" eb="5">
      <t>キノウ</t>
    </rPh>
    <rPh sb="10" eb="12">
      <t>キョウシツ</t>
    </rPh>
    <rPh sb="13" eb="16">
      <t>コウリュウカイ</t>
    </rPh>
    <rPh sb="17" eb="20">
      <t>サンカリョウ</t>
    </rPh>
    <phoneticPr fontId="8"/>
  </si>
  <si>
    <t>新たな区民センター の運営管理業務：機能連携・利用促進業務の参加料</t>
    <rPh sb="0" eb="1">
      <t>アラ</t>
    </rPh>
    <rPh sb="3" eb="5">
      <t>クミン</t>
    </rPh>
    <rPh sb="11" eb="13">
      <t>ウンエイ</t>
    </rPh>
    <rPh sb="13" eb="15">
      <t>カンリ</t>
    </rPh>
    <rPh sb="15" eb="17">
      <t>ギョウム</t>
    </rPh>
    <rPh sb="18" eb="20">
      <t>キノウ</t>
    </rPh>
    <rPh sb="20" eb="22">
      <t>レンケイ</t>
    </rPh>
    <rPh sb="23" eb="25">
      <t>リヨウ</t>
    </rPh>
    <rPh sb="25" eb="27">
      <t>ソクシン</t>
    </rPh>
    <rPh sb="27" eb="29">
      <t>ギョウム</t>
    </rPh>
    <rPh sb="30" eb="33">
      <t>サンカリョウ</t>
    </rPh>
    <phoneticPr fontId="8"/>
  </si>
  <si>
    <t>駐車場</t>
    <rPh sb="0" eb="3">
      <t>チュウシャジョウ</t>
    </rPh>
    <phoneticPr fontId="8"/>
  </si>
  <si>
    <t>維持管理費（対価F）</t>
    <rPh sb="0" eb="2">
      <t>イジ</t>
    </rPh>
    <rPh sb="2" eb="4">
      <t>カンリ</t>
    </rPh>
    <rPh sb="6" eb="8">
      <t>タイカ</t>
    </rPh>
    <phoneticPr fontId="40"/>
  </si>
  <si>
    <t>運営費（対価G）</t>
    <phoneticPr fontId="8"/>
  </si>
  <si>
    <t>その他の費用（対価H)</t>
    <rPh sb="2" eb="3">
      <t>タ</t>
    </rPh>
    <rPh sb="4" eb="6">
      <t>ヒヨウ</t>
    </rPh>
    <rPh sb="7" eb="9">
      <t>タイカ</t>
    </rPh>
    <phoneticPr fontId="8"/>
  </si>
  <si>
    <t>利用料金等収入</t>
    <rPh sb="0" eb="4">
      <t>リヨウリョウキン</t>
    </rPh>
    <rPh sb="4" eb="5">
      <t>ナド</t>
    </rPh>
    <rPh sb="5" eb="7">
      <t>シュウニュウ</t>
    </rPh>
    <phoneticPr fontId="40"/>
  </si>
  <si>
    <t>イベント・講座等参加料</t>
    <rPh sb="5" eb="7">
      <t>コウザ</t>
    </rPh>
    <rPh sb="7" eb="8">
      <t>ナド</t>
    </rPh>
    <rPh sb="8" eb="11">
      <t>サンカリョウ</t>
    </rPh>
    <phoneticPr fontId="40"/>
  </si>
  <si>
    <t>利用料金収入</t>
    <rPh sb="0" eb="4">
      <t>リヨウリョウキン</t>
    </rPh>
    <rPh sb="4" eb="6">
      <t>シュウニュウ</t>
    </rPh>
    <phoneticPr fontId="40"/>
  </si>
  <si>
    <t>開館準備費</t>
    <rPh sb="0" eb="2">
      <t>カイカン</t>
    </rPh>
    <rPh sb="2" eb="4">
      <t>ジュンビ</t>
    </rPh>
    <rPh sb="4" eb="5">
      <t>ヒ</t>
    </rPh>
    <phoneticPr fontId="40"/>
  </si>
  <si>
    <t>運営費</t>
    <rPh sb="0" eb="2">
      <t>ウンエイ</t>
    </rPh>
    <rPh sb="2" eb="3">
      <t>ヒ</t>
    </rPh>
    <phoneticPr fontId="40"/>
  </si>
  <si>
    <t>開館準備</t>
    <rPh sb="0" eb="4">
      <t>カイカンジュンビ</t>
    </rPh>
    <phoneticPr fontId="8"/>
  </si>
  <si>
    <t>新たな区民センター等の運営</t>
    <rPh sb="9" eb="10">
      <t>ナド</t>
    </rPh>
    <rPh sb="11" eb="13">
      <t>ウンエイ</t>
    </rPh>
    <phoneticPr fontId="8"/>
  </si>
  <si>
    <t>男女平等・共同参画センター機能の運営</t>
    <phoneticPr fontId="8"/>
  </si>
  <si>
    <t>産業振興センター機能の運営</t>
    <phoneticPr fontId="8"/>
  </si>
  <si>
    <t>体育館機能の運営</t>
    <phoneticPr fontId="8"/>
  </si>
  <si>
    <t>児童館等機能の運営</t>
    <phoneticPr fontId="8"/>
  </si>
  <si>
    <t>図書館機能の運営</t>
    <phoneticPr fontId="8"/>
  </si>
  <si>
    <t>公園の運営</t>
    <phoneticPr fontId="8"/>
  </si>
  <si>
    <t>施設付帯駐車場・自転車等駐車場の運営</t>
    <phoneticPr fontId="8"/>
  </si>
  <si>
    <t>支払金利（資金調達条件別に）</t>
    <rPh sb="0" eb="2">
      <t>シハライ</t>
    </rPh>
    <rPh sb="2" eb="4">
      <t>キンリ</t>
    </rPh>
    <rPh sb="5" eb="9">
      <t>シキンチョウタツ</t>
    </rPh>
    <rPh sb="9" eb="11">
      <t>ジョウケン</t>
    </rPh>
    <rPh sb="11" eb="12">
      <t>ベツ</t>
    </rPh>
    <phoneticPr fontId="40"/>
  </si>
  <si>
    <t>借入金残高</t>
    <rPh sb="0" eb="3">
      <t>カリイレキン</t>
    </rPh>
    <rPh sb="3" eb="5">
      <t>ザンダカ</t>
    </rPh>
    <phoneticPr fontId="8"/>
  </si>
  <si>
    <t>期首残高</t>
    <rPh sb="0" eb="4">
      <t>キシュザンダカ</t>
    </rPh>
    <phoneticPr fontId="8"/>
  </si>
  <si>
    <t>借入額</t>
    <rPh sb="0" eb="3">
      <t>カリイレガク</t>
    </rPh>
    <phoneticPr fontId="8"/>
  </si>
  <si>
    <t>返済額</t>
    <rPh sb="0" eb="3">
      <t>ヘンサイガク</t>
    </rPh>
    <phoneticPr fontId="8"/>
  </si>
  <si>
    <t>期末残高</t>
    <rPh sb="0" eb="4">
      <t>キマツザンダカ</t>
    </rPh>
    <phoneticPr fontId="8"/>
  </si>
  <si>
    <t>利益剰余金</t>
    <rPh sb="0" eb="2">
      <t>リエキ</t>
    </rPh>
    <rPh sb="2" eb="5">
      <t>ジョウヨキン</t>
    </rPh>
    <phoneticPr fontId="8"/>
  </si>
  <si>
    <t>法定準備金</t>
    <rPh sb="0" eb="5">
      <t>ホウテイジュンビキン</t>
    </rPh>
    <phoneticPr fontId="8"/>
  </si>
  <si>
    <t>※11　他の様式と整合性を確保すること。</t>
    <rPh sb="4" eb="5">
      <t>タ</t>
    </rPh>
    <rPh sb="6" eb="8">
      <t>ヨウシキ</t>
    </rPh>
    <rPh sb="9" eb="12">
      <t>セイゴウセイ</t>
    </rPh>
    <rPh sb="13" eb="15">
      <t>カクホ</t>
    </rPh>
    <phoneticPr fontId="40"/>
  </si>
  <si>
    <t>※１　提案提出時に使用する基準金利は1.293％とすること。</t>
    <phoneticPr fontId="40"/>
  </si>
  <si>
    <t>・什器備品の調達設置費（建設工事費に含むものは除く）。
・各種調査費（既存施設の解体・撤去費や土壌汚染対策費に含まれるものは除く）</t>
    <phoneticPr fontId="8"/>
  </si>
  <si>
    <t>施設整備業務のサービス対価　合計</t>
    <rPh sb="0" eb="2">
      <t>シセツ</t>
    </rPh>
    <rPh sb="2" eb="4">
      <t>セイビ</t>
    </rPh>
    <rPh sb="4" eb="6">
      <t>ギョウム</t>
    </rPh>
    <rPh sb="11" eb="13">
      <t>タイカ</t>
    </rPh>
    <rPh sb="14" eb="16">
      <t>ゴウケイ</t>
    </rPh>
    <phoneticPr fontId="8"/>
  </si>
  <si>
    <t>施設整備業務のサービス対価</t>
    <rPh sb="0" eb="2">
      <t>シセツ</t>
    </rPh>
    <rPh sb="2" eb="4">
      <t>セイビ</t>
    </rPh>
    <rPh sb="4" eb="6">
      <t>ギョウム</t>
    </rPh>
    <rPh sb="11" eb="13">
      <t>タイカ</t>
    </rPh>
    <phoneticPr fontId="8"/>
  </si>
  <si>
    <t>項　　目</t>
    <rPh sb="0" eb="1">
      <t>コウ</t>
    </rPh>
    <rPh sb="3" eb="4">
      <t>メ</t>
    </rPh>
    <phoneticPr fontId="8"/>
  </si>
  <si>
    <t>合計金額</t>
    <rPh sb="0" eb="2">
      <t>ゴウケイ</t>
    </rPh>
    <rPh sb="2" eb="4">
      <t>キンガク</t>
    </rPh>
    <phoneticPr fontId="8"/>
  </si>
  <si>
    <t>引込み負担金（上下水道、ガス、電気等）</t>
    <phoneticPr fontId="40"/>
  </si>
  <si>
    <t>事業者の開業に要する費用</t>
    <rPh sb="0" eb="3">
      <t>ジギョウシャ</t>
    </rPh>
    <rPh sb="4" eb="6">
      <t>カイギョウ</t>
    </rPh>
    <rPh sb="7" eb="8">
      <t>ヨウ</t>
    </rPh>
    <rPh sb="10" eb="12">
      <t>ヒヨウ</t>
    </rPh>
    <phoneticPr fontId="8"/>
  </si>
  <si>
    <t>事業者の運営に要する費用</t>
    <rPh sb="0" eb="3">
      <t>ジギョウシャ</t>
    </rPh>
    <rPh sb="4" eb="6">
      <t>ウンエイ</t>
    </rPh>
    <rPh sb="7" eb="8">
      <t>ヨウ</t>
    </rPh>
    <rPh sb="10" eb="12">
      <t>ヒヨウ</t>
    </rPh>
    <phoneticPr fontId="8"/>
  </si>
  <si>
    <t>保険料</t>
    <rPh sb="0" eb="3">
      <t>ホケンリョウ</t>
    </rPh>
    <phoneticPr fontId="8"/>
  </si>
  <si>
    <t>設計費</t>
    <rPh sb="0" eb="3">
      <t>セッケイヒ</t>
    </rPh>
    <phoneticPr fontId="40"/>
  </si>
  <si>
    <t>建設工事費</t>
    <rPh sb="0" eb="5">
      <t>ケンセツコウジヒ</t>
    </rPh>
    <phoneticPr fontId="40"/>
  </si>
  <si>
    <t>工事監理費</t>
    <rPh sb="0" eb="5">
      <t>コウジカンリヒ</t>
    </rPh>
    <phoneticPr fontId="8"/>
  </si>
  <si>
    <t>北側敷地</t>
    <rPh sb="0" eb="4">
      <t>キタガワシキチ</t>
    </rPh>
    <phoneticPr fontId="40"/>
  </si>
  <si>
    <t>既存施設の解体・撤去工事</t>
    <rPh sb="0" eb="4">
      <t>キゾンシセツ</t>
    </rPh>
    <rPh sb="5" eb="7">
      <t>カイタイ</t>
    </rPh>
    <rPh sb="8" eb="12">
      <t>テッキョコウジ</t>
    </rPh>
    <phoneticPr fontId="40"/>
  </si>
  <si>
    <t>アスベスト含有調査</t>
    <rPh sb="5" eb="9">
      <t>ガンユウチョウサ</t>
    </rPh>
    <phoneticPr fontId="40"/>
  </si>
  <si>
    <t>土壌調査（浅層調査）</t>
    <rPh sb="0" eb="2">
      <t>ドジョウ</t>
    </rPh>
    <rPh sb="2" eb="4">
      <t>チョウサ</t>
    </rPh>
    <rPh sb="5" eb="7">
      <t>センソウ</t>
    </rPh>
    <rPh sb="7" eb="9">
      <t>チョウサ</t>
    </rPh>
    <phoneticPr fontId="40"/>
  </si>
  <si>
    <t>公園敷地</t>
    <rPh sb="0" eb="2">
      <t>コウエン</t>
    </rPh>
    <rPh sb="2" eb="4">
      <t>シキチ</t>
    </rPh>
    <phoneticPr fontId="40"/>
  </si>
  <si>
    <t>南側敷地</t>
    <rPh sb="0" eb="4">
      <t>ミナミガワシキチ</t>
    </rPh>
    <phoneticPr fontId="40"/>
  </si>
  <si>
    <t>風洞実験</t>
    <rPh sb="0" eb="4">
      <t>フウドウジッケン</t>
    </rPh>
    <phoneticPr fontId="40"/>
  </si>
  <si>
    <t>交通量調査</t>
    <rPh sb="0" eb="5">
      <t>コウツウリョウチョウサ</t>
    </rPh>
    <phoneticPr fontId="40"/>
  </si>
  <si>
    <t>その他の調査費</t>
    <rPh sb="2" eb="3">
      <t>タ</t>
    </rPh>
    <rPh sb="4" eb="7">
      <t>チョウサヒ</t>
    </rPh>
    <phoneticPr fontId="40"/>
  </si>
  <si>
    <t>融資組成手数料</t>
    <rPh sb="0" eb="7">
      <t>ユウシソセイテスウリョウ</t>
    </rPh>
    <phoneticPr fontId="8"/>
  </si>
  <si>
    <t>各種申請・届出・手続等に要する費用</t>
    <rPh sb="0" eb="4">
      <t>カクシュシンセイ</t>
    </rPh>
    <rPh sb="5" eb="7">
      <t>トドケデ</t>
    </rPh>
    <rPh sb="8" eb="10">
      <t>テツヅ</t>
    </rPh>
    <rPh sb="10" eb="11">
      <t>ナド</t>
    </rPh>
    <rPh sb="12" eb="13">
      <t>ヨウ</t>
    </rPh>
    <rPh sb="15" eb="17">
      <t>ヒヨウ</t>
    </rPh>
    <phoneticPr fontId="8"/>
  </si>
  <si>
    <t>建中金利</t>
    <rPh sb="0" eb="4">
      <t>ケンチュウキンリ</t>
    </rPh>
    <phoneticPr fontId="8"/>
  </si>
  <si>
    <t>対価A-3</t>
    <rPh sb="0" eb="2">
      <t>タイカ</t>
    </rPh>
    <phoneticPr fontId="8"/>
  </si>
  <si>
    <t>対価A-4</t>
    <rPh sb="0" eb="2">
      <t>タイカ</t>
    </rPh>
    <phoneticPr fontId="8"/>
  </si>
  <si>
    <t>対価B</t>
    <rPh sb="0" eb="2">
      <t>タイカ</t>
    </rPh>
    <phoneticPr fontId="8"/>
  </si>
  <si>
    <t>新たな区民センター等の運営管理費</t>
    <rPh sb="9" eb="10">
      <t>ナド</t>
    </rPh>
    <rPh sb="11" eb="16">
      <t>ウンエイカンリヒ</t>
    </rPh>
    <phoneticPr fontId="40"/>
  </si>
  <si>
    <t>区民活動支援費</t>
    <rPh sb="4" eb="6">
      <t>シエン</t>
    </rPh>
    <rPh sb="6" eb="7">
      <t>ヒ</t>
    </rPh>
    <phoneticPr fontId="40"/>
  </si>
  <si>
    <t>男女平等・共同参画センター機能の運営費</t>
    <rPh sb="16" eb="19">
      <t>ウンエイヒ</t>
    </rPh>
    <phoneticPr fontId="40"/>
  </si>
  <si>
    <t>産業振興センター機能の運営費</t>
    <phoneticPr fontId="40"/>
  </si>
  <si>
    <t>体育館機能の運営費</t>
    <phoneticPr fontId="40"/>
  </si>
  <si>
    <t>児童館等機能の運営費</t>
    <phoneticPr fontId="40"/>
  </si>
  <si>
    <t>児童館、子育てふれあいひろばの運営費</t>
    <rPh sb="0" eb="3">
      <t>ジドウカン</t>
    </rPh>
    <rPh sb="4" eb="6">
      <t>コソダ</t>
    </rPh>
    <rPh sb="15" eb="17">
      <t>ウンエイ</t>
    </rPh>
    <rPh sb="17" eb="18">
      <t>ヒ</t>
    </rPh>
    <phoneticPr fontId="40"/>
  </si>
  <si>
    <t>学童保育クラブの運営費</t>
    <rPh sb="0" eb="2">
      <t>ガクドウ</t>
    </rPh>
    <rPh sb="2" eb="4">
      <t>ホイク</t>
    </rPh>
    <rPh sb="8" eb="11">
      <t>ウンエイヒ</t>
    </rPh>
    <phoneticPr fontId="40"/>
  </si>
  <si>
    <t>ランランひろばの運営費</t>
    <rPh sb="8" eb="11">
      <t>ウンエイヒ</t>
    </rPh>
    <phoneticPr fontId="40"/>
  </si>
  <si>
    <t>図書館機能の運営費</t>
    <phoneticPr fontId="40"/>
  </si>
  <si>
    <t>公園の運営費</t>
    <rPh sb="3" eb="6">
      <t>ウンエイヒ</t>
    </rPh>
    <phoneticPr fontId="40"/>
  </si>
  <si>
    <t>施設付帯駐車場・自転車等駐車場の運営費</t>
    <rPh sb="16" eb="19">
      <t>ウンエイヒ</t>
    </rPh>
    <phoneticPr fontId="40"/>
  </si>
  <si>
    <t>解体・撤去工事費</t>
    <rPh sb="0" eb="2">
      <t>カイタイ</t>
    </rPh>
    <rPh sb="3" eb="5">
      <t>テッキョ</t>
    </rPh>
    <rPh sb="5" eb="7">
      <t>コウジ</t>
    </rPh>
    <rPh sb="7" eb="8">
      <t>ヒ</t>
    </rPh>
    <phoneticPr fontId="8"/>
  </si>
  <si>
    <t>土壌汚染調査（浅層調査）</t>
    <rPh sb="0" eb="2">
      <t>ドジョウ</t>
    </rPh>
    <rPh sb="2" eb="4">
      <t>オセン</t>
    </rPh>
    <rPh sb="4" eb="6">
      <t>チョウサ</t>
    </rPh>
    <rPh sb="7" eb="11">
      <t>センソウチョウサ</t>
    </rPh>
    <phoneticPr fontId="8"/>
  </si>
  <si>
    <t>Ⅱ．	各種調査費</t>
    <rPh sb="3" eb="5">
      <t>カクシュ</t>
    </rPh>
    <rPh sb="5" eb="7">
      <t>チョウサ</t>
    </rPh>
    <rPh sb="7" eb="8">
      <t>ヒ</t>
    </rPh>
    <phoneticPr fontId="8"/>
  </si>
  <si>
    <t>種目</t>
  </si>
  <si>
    <t>１．１　直接仮設費</t>
    <rPh sb="4" eb="6">
      <t>チョクセツ</t>
    </rPh>
    <rPh sb="6" eb="8">
      <t>カセツ</t>
    </rPh>
    <rPh sb="8" eb="9">
      <t>ヒ</t>
    </rPh>
    <phoneticPr fontId="43"/>
  </si>
  <si>
    <t>１．２　杭・基礎工事費</t>
    <rPh sb="4" eb="5">
      <t>クイ</t>
    </rPh>
    <rPh sb="6" eb="8">
      <t>キソ</t>
    </rPh>
    <rPh sb="8" eb="10">
      <t>コウジ</t>
    </rPh>
    <rPh sb="10" eb="11">
      <t>ヒ</t>
    </rPh>
    <phoneticPr fontId="43"/>
  </si>
  <si>
    <t>２．１　電力設備</t>
    <phoneticPr fontId="43"/>
  </si>
  <si>
    <t>２．２　通信設備</t>
    <rPh sb="4" eb="6">
      <t>ツウシン</t>
    </rPh>
    <rPh sb="6" eb="8">
      <t>セツビ</t>
    </rPh>
    <phoneticPr fontId="43"/>
  </si>
  <si>
    <t>３．１　空気調和・換気設備</t>
    <phoneticPr fontId="43"/>
  </si>
  <si>
    <t>３．２　給排水衛生設備</t>
    <rPh sb="4" eb="7">
      <t>キュウハイスイ</t>
    </rPh>
    <phoneticPr fontId="43"/>
  </si>
  <si>
    <t>４．昇降機設備</t>
    <phoneticPr fontId="43"/>
  </si>
  <si>
    <t>５．外構工事：</t>
    <rPh sb="2" eb="4">
      <t>ガイコウ</t>
    </rPh>
    <rPh sb="4" eb="6">
      <t>コウジ</t>
    </rPh>
    <phoneticPr fontId="43"/>
  </si>
  <si>
    <t>直接工事費  計</t>
    <rPh sb="0" eb="2">
      <t>チョクセツ</t>
    </rPh>
    <rPh sb="2" eb="5">
      <t>コウジヒ</t>
    </rPh>
    <rPh sb="7" eb="8">
      <t>ケイ</t>
    </rPh>
    <phoneticPr fontId="43"/>
  </si>
  <si>
    <t>共通費　　　  計</t>
    <rPh sb="0" eb="2">
      <t>キョウツウ</t>
    </rPh>
    <rPh sb="2" eb="3">
      <t>ヒ</t>
    </rPh>
    <rPh sb="8" eb="9">
      <t>ケイ</t>
    </rPh>
    <phoneticPr fontId="43"/>
  </si>
  <si>
    <t>北側敷地
（区民センター）</t>
    <rPh sb="0" eb="2">
      <t>キタガワ</t>
    </rPh>
    <rPh sb="2" eb="4">
      <t>シキチ</t>
    </rPh>
    <rPh sb="6" eb="8">
      <t>クミン</t>
    </rPh>
    <phoneticPr fontId="8"/>
  </si>
  <si>
    <t>公園敷地
（区民センター）</t>
    <rPh sb="0" eb="4">
      <t>コウエンシキチ</t>
    </rPh>
    <rPh sb="6" eb="8">
      <t>クミン</t>
    </rPh>
    <phoneticPr fontId="8"/>
  </si>
  <si>
    <t>公園敷地
（区民センター公園）</t>
    <rPh sb="0" eb="4">
      <t>コウエンシキチ</t>
    </rPh>
    <rPh sb="6" eb="8">
      <t>クミン</t>
    </rPh>
    <rPh sb="12" eb="14">
      <t>コウエン</t>
    </rPh>
    <phoneticPr fontId="8"/>
  </si>
  <si>
    <t>南側敷地
（下目黒小学校等複合施設）</t>
    <rPh sb="0" eb="4">
      <t>ミナミガワシキチ</t>
    </rPh>
    <rPh sb="6" eb="12">
      <t>シモメグロショウガッコウ</t>
    </rPh>
    <rPh sb="12" eb="13">
      <t>ナド</t>
    </rPh>
    <rPh sb="13" eb="17">
      <t>フクゴウシセツ</t>
    </rPh>
    <phoneticPr fontId="43"/>
  </si>
  <si>
    <t>北側敷地の官民合築建物の建設工事費の内訳</t>
    <rPh sb="0" eb="4">
      <t>キタガワシキチ</t>
    </rPh>
    <rPh sb="5" eb="7">
      <t>カンミン</t>
    </rPh>
    <rPh sb="7" eb="9">
      <t>ガッチク</t>
    </rPh>
    <rPh sb="9" eb="11">
      <t>タテモノ</t>
    </rPh>
    <rPh sb="12" eb="14">
      <t>ケンセツ</t>
    </rPh>
    <rPh sb="14" eb="16">
      <t>コウジ</t>
    </rPh>
    <rPh sb="16" eb="17">
      <t>ヒ</t>
    </rPh>
    <rPh sb="18" eb="20">
      <t>ウチワケ</t>
    </rPh>
    <phoneticPr fontId="43"/>
  </si>
  <si>
    <t>区の負担分</t>
    <rPh sb="0" eb="1">
      <t>ク</t>
    </rPh>
    <rPh sb="2" eb="5">
      <t>フタンブン</t>
    </rPh>
    <phoneticPr fontId="8"/>
  </si>
  <si>
    <t>民間区分所有者の負担分</t>
    <rPh sb="0" eb="7">
      <t>ミンカンクブンショユウシャ</t>
    </rPh>
    <rPh sb="8" eb="11">
      <t>フタンブン</t>
    </rPh>
    <phoneticPr fontId="8"/>
  </si>
  <si>
    <t>区／民間区分所有者が単独で負担するもの</t>
    <rPh sb="0" eb="1">
      <t>ク</t>
    </rPh>
    <rPh sb="2" eb="4">
      <t>ミンカン</t>
    </rPh>
    <rPh sb="4" eb="9">
      <t>クブンショユウシャ</t>
    </rPh>
    <rPh sb="10" eb="12">
      <t>タンドク</t>
    </rPh>
    <rPh sb="13" eb="15">
      <t>フタン</t>
    </rPh>
    <phoneticPr fontId="8"/>
  </si>
  <si>
    <t>事業期間</t>
    <rPh sb="0" eb="2">
      <t>ジギョウ</t>
    </rPh>
    <rPh sb="2" eb="4">
      <t>キカン</t>
    </rPh>
    <phoneticPr fontId="77"/>
  </si>
  <si>
    <t>借地期間</t>
    <rPh sb="0" eb="2">
      <t>シャクチ</t>
    </rPh>
    <rPh sb="2" eb="4">
      <t>キカン</t>
    </rPh>
    <phoneticPr fontId="77"/>
  </si>
  <si>
    <t>整備／供用期間</t>
    <rPh sb="0" eb="2">
      <t>セイビ</t>
    </rPh>
    <rPh sb="3" eb="5">
      <t>キョウヨウ</t>
    </rPh>
    <rPh sb="5" eb="7">
      <t>キカン</t>
    </rPh>
    <phoneticPr fontId="77"/>
  </si>
  <si>
    <t>損益計算書</t>
    <rPh sb="0" eb="2">
      <t>ソンエキ</t>
    </rPh>
    <rPh sb="2" eb="5">
      <t>ケイサンショ</t>
    </rPh>
    <phoneticPr fontId="77"/>
  </si>
  <si>
    <t>（単位：千円）</t>
    <rPh sb="1" eb="3">
      <t>タンイ</t>
    </rPh>
    <rPh sb="4" eb="6">
      <t>センエン</t>
    </rPh>
    <phoneticPr fontId="77"/>
  </si>
  <si>
    <t>設定根拠や参照するシート名称</t>
    <rPh sb="0" eb="2">
      <t>セッテイ</t>
    </rPh>
    <rPh sb="2" eb="4">
      <t>コンキョ</t>
    </rPh>
    <rPh sb="5" eb="7">
      <t>サンショウ</t>
    </rPh>
    <rPh sb="12" eb="14">
      <t>メイショウ</t>
    </rPh>
    <phoneticPr fontId="77"/>
  </si>
  <si>
    <t>2035年度</t>
    <rPh sb="4" eb="6">
      <t>ネンド</t>
    </rPh>
    <phoneticPr fontId="77"/>
  </si>
  <si>
    <t>2036年度</t>
    <rPh sb="4" eb="6">
      <t>ネンド</t>
    </rPh>
    <phoneticPr fontId="77"/>
  </si>
  <si>
    <t>2037年度</t>
    <rPh sb="4" eb="6">
      <t>ネンド</t>
    </rPh>
    <phoneticPr fontId="77"/>
  </si>
  <si>
    <t>2038年度</t>
    <rPh sb="4" eb="6">
      <t>ネンド</t>
    </rPh>
    <phoneticPr fontId="77"/>
  </si>
  <si>
    <t>2039年度</t>
    <rPh sb="4" eb="6">
      <t>ネンド</t>
    </rPh>
    <phoneticPr fontId="77"/>
  </si>
  <si>
    <t>2040年度</t>
    <rPh sb="4" eb="6">
      <t>ネンド</t>
    </rPh>
    <phoneticPr fontId="77"/>
  </si>
  <si>
    <t>2041年度</t>
    <rPh sb="4" eb="6">
      <t>ネンド</t>
    </rPh>
    <phoneticPr fontId="77"/>
  </si>
  <si>
    <t>2042年度</t>
    <rPh sb="4" eb="6">
      <t>ネンド</t>
    </rPh>
    <phoneticPr fontId="77"/>
  </si>
  <si>
    <t>2043年度</t>
    <rPh sb="4" eb="6">
      <t>ネンド</t>
    </rPh>
    <phoneticPr fontId="77"/>
  </si>
  <si>
    <t>2044年度</t>
    <rPh sb="4" eb="6">
      <t>ネンド</t>
    </rPh>
    <phoneticPr fontId="77"/>
  </si>
  <si>
    <t>2045年度</t>
    <rPh sb="4" eb="6">
      <t>ネンド</t>
    </rPh>
    <phoneticPr fontId="77"/>
  </si>
  <si>
    <t>2046年度</t>
    <rPh sb="4" eb="6">
      <t>ネンド</t>
    </rPh>
    <phoneticPr fontId="77"/>
  </si>
  <si>
    <t>2047年度</t>
    <rPh sb="4" eb="6">
      <t>ネンド</t>
    </rPh>
    <phoneticPr fontId="77"/>
  </si>
  <si>
    <t>2048年度</t>
    <rPh sb="4" eb="6">
      <t>ネンド</t>
    </rPh>
    <phoneticPr fontId="77"/>
  </si>
  <si>
    <t>2049年度</t>
    <rPh sb="4" eb="6">
      <t>ネンド</t>
    </rPh>
    <phoneticPr fontId="77"/>
  </si>
  <si>
    <t>2050年度</t>
    <rPh sb="4" eb="6">
      <t>ネンド</t>
    </rPh>
    <phoneticPr fontId="77"/>
  </si>
  <si>
    <t>2051年度</t>
    <rPh sb="4" eb="6">
      <t>ネンド</t>
    </rPh>
    <phoneticPr fontId="77"/>
  </si>
  <si>
    <t>2052年度</t>
    <rPh sb="4" eb="6">
      <t>ネンド</t>
    </rPh>
    <phoneticPr fontId="77"/>
  </si>
  <si>
    <t>2053年度</t>
    <rPh sb="4" eb="6">
      <t>ネンド</t>
    </rPh>
    <phoneticPr fontId="77"/>
  </si>
  <si>
    <t>2054年度</t>
    <rPh sb="4" eb="6">
      <t>ネンド</t>
    </rPh>
    <phoneticPr fontId="77"/>
  </si>
  <si>
    <t>2055年度</t>
    <rPh sb="4" eb="6">
      <t>ネンド</t>
    </rPh>
    <phoneticPr fontId="77"/>
  </si>
  <si>
    <t>2056年度</t>
    <rPh sb="4" eb="6">
      <t>ネンド</t>
    </rPh>
    <phoneticPr fontId="77"/>
  </si>
  <si>
    <t>2057年度</t>
    <rPh sb="4" eb="6">
      <t>ネンド</t>
    </rPh>
    <phoneticPr fontId="77"/>
  </si>
  <si>
    <t>2058年度</t>
    <rPh sb="4" eb="6">
      <t>ネンド</t>
    </rPh>
    <phoneticPr fontId="77"/>
  </si>
  <si>
    <t>2059年度</t>
    <rPh sb="4" eb="6">
      <t>ネンド</t>
    </rPh>
    <phoneticPr fontId="77"/>
  </si>
  <si>
    <t>2060年度</t>
    <rPh sb="4" eb="6">
      <t>ネンド</t>
    </rPh>
    <phoneticPr fontId="77"/>
  </si>
  <si>
    <t>2061年度</t>
    <rPh sb="4" eb="6">
      <t>ネンド</t>
    </rPh>
    <phoneticPr fontId="77"/>
  </si>
  <si>
    <t>2062年度</t>
    <rPh sb="4" eb="6">
      <t>ネンド</t>
    </rPh>
    <phoneticPr fontId="77"/>
  </si>
  <si>
    <t>2063年度</t>
    <rPh sb="4" eb="6">
      <t>ネンド</t>
    </rPh>
    <phoneticPr fontId="77"/>
  </si>
  <si>
    <t>2064年度</t>
    <rPh sb="4" eb="6">
      <t>ネンド</t>
    </rPh>
    <phoneticPr fontId="77"/>
  </si>
  <si>
    <t>2065年度</t>
    <rPh sb="4" eb="6">
      <t>ネンド</t>
    </rPh>
    <phoneticPr fontId="77"/>
  </si>
  <si>
    <t>2066年度</t>
    <rPh sb="4" eb="6">
      <t>ネンド</t>
    </rPh>
    <phoneticPr fontId="77"/>
  </si>
  <si>
    <t>2067年度</t>
    <rPh sb="4" eb="6">
      <t>ネンド</t>
    </rPh>
    <phoneticPr fontId="77"/>
  </si>
  <si>
    <t>2068年度</t>
    <rPh sb="4" eb="6">
      <t>ネンド</t>
    </rPh>
    <phoneticPr fontId="77"/>
  </si>
  <si>
    <t>2069年度</t>
    <rPh sb="4" eb="6">
      <t>ネンド</t>
    </rPh>
    <phoneticPr fontId="77"/>
  </si>
  <si>
    <t>2070年度</t>
    <rPh sb="4" eb="6">
      <t>ネンド</t>
    </rPh>
    <phoneticPr fontId="77"/>
  </si>
  <si>
    <t>2071年度</t>
    <rPh sb="4" eb="6">
      <t>ネンド</t>
    </rPh>
    <phoneticPr fontId="77"/>
  </si>
  <si>
    <t>2072年度</t>
    <rPh sb="4" eb="6">
      <t>ネンド</t>
    </rPh>
    <phoneticPr fontId="77"/>
  </si>
  <si>
    <t>2073年度</t>
    <rPh sb="4" eb="6">
      <t>ネンド</t>
    </rPh>
    <phoneticPr fontId="77"/>
  </si>
  <si>
    <t>2074年度</t>
    <rPh sb="4" eb="6">
      <t>ネンド</t>
    </rPh>
    <phoneticPr fontId="77"/>
  </si>
  <si>
    <t>2075年度</t>
    <rPh sb="4" eb="6">
      <t>ネンド</t>
    </rPh>
    <phoneticPr fontId="77"/>
  </si>
  <si>
    <t>2076年度</t>
    <rPh sb="4" eb="6">
      <t>ネンド</t>
    </rPh>
    <phoneticPr fontId="77"/>
  </si>
  <si>
    <t>2077年度</t>
    <rPh sb="4" eb="6">
      <t>ネンド</t>
    </rPh>
    <phoneticPr fontId="77"/>
  </si>
  <si>
    <t>2078年度</t>
    <rPh sb="4" eb="6">
      <t>ネンド</t>
    </rPh>
    <phoneticPr fontId="77"/>
  </si>
  <si>
    <t>2079年度</t>
    <rPh sb="4" eb="6">
      <t>ネンド</t>
    </rPh>
    <phoneticPr fontId="77"/>
  </si>
  <si>
    <t>2080年度</t>
    <rPh sb="4" eb="6">
      <t>ネンド</t>
    </rPh>
    <phoneticPr fontId="77"/>
  </si>
  <si>
    <t>2081年度</t>
    <rPh sb="4" eb="6">
      <t>ネンド</t>
    </rPh>
    <phoneticPr fontId="77"/>
  </si>
  <si>
    <t>2082年度</t>
    <rPh sb="4" eb="6">
      <t>ネンド</t>
    </rPh>
    <phoneticPr fontId="77"/>
  </si>
  <si>
    <t>2083年度</t>
    <rPh sb="4" eb="6">
      <t>ネンド</t>
    </rPh>
    <phoneticPr fontId="77"/>
  </si>
  <si>
    <t>2084年度</t>
    <rPh sb="4" eb="6">
      <t>ネンド</t>
    </rPh>
    <phoneticPr fontId="77"/>
  </si>
  <si>
    <t>2085年度</t>
    <rPh sb="4" eb="6">
      <t>ネンド</t>
    </rPh>
    <phoneticPr fontId="77"/>
  </si>
  <si>
    <t>2086年度</t>
    <rPh sb="4" eb="6">
      <t>ネンド</t>
    </rPh>
    <phoneticPr fontId="77"/>
  </si>
  <si>
    <t>2087年度</t>
    <rPh sb="4" eb="6">
      <t>ネンド</t>
    </rPh>
    <phoneticPr fontId="77"/>
  </si>
  <si>
    <t>2088年度</t>
    <rPh sb="4" eb="6">
      <t>ネンド</t>
    </rPh>
    <phoneticPr fontId="77"/>
  </si>
  <si>
    <t>2089年度</t>
    <rPh sb="4" eb="6">
      <t>ネンド</t>
    </rPh>
    <phoneticPr fontId="77"/>
  </si>
  <si>
    <t>2090年度</t>
    <rPh sb="4" eb="6">
      <t>ネンド</t>
    </rPh>
    <phoneticPr fontId="77"/>
  </si>
  <si>
    <t>2091年度</t>
    <rPh sb="4" eb="6">
      <t>ネンド</t>
    </rPh>
    <phoneticPr fontId="77"/>
  </si>
  <si>
    <t>2092年度</t>
    <rPh sb="4" eb="6">
      <t>ネンド</t>
    </rPh>
    <phoneticPr fontId="77"/>
  </si>
  <si>
    <t>2093年度</t>
    <rPh sb="4" eb="6">
      <t>ネンド</t>
    </rPh>
    <phoneticPr fontId="77"/>
  </si>
  <si>
    <t>2094年度</t>
    <rPh sb="4" eb="6">
      <t>ネンド</t>
    </rPh>
    <phoneticPr fontId="77"/>
  </si>
  <si>
    <t>2095年度</t>
    <rPh sb="4" eb="6">
      <t>ネンド</t>
    </rPh>
    <phoneticPr fontId="77"/>
  </si>
  <si>
    <t>2096年度</t>
    <rPh sb="4" eb="6">
      <t>ネンド</t>
    </rPh>
    <phoneticPr fontId="77"/>
  </si>
  <si>
    <t>2097年度</t>
    <rPh sb="4" eb="6">
      <t>ネンド</t>
    </rPh>
    <phoneticPr fontId="77"/>
  </si>
  <si>
    <t>2098年度</t>
    <rPh sb="4" eb="6">
      <t>ネンド</t>
    </rPh>
    <phoneticPr fontId="77"/>
  </si>
  <si>
    <t>2099年度</t>
    <rPh sb="4" eb="6">
      <t>ネンド</t>
    </rPh>
    <phoneticPr fontId="77"/>
  </si>
  <si>
    <t>2100年度</t>
    <rPh sb="4" eb="6">
      <t>ネンド</t>
    </rPh>
    <phoneticPr fontId="77"/>
  </si>
  <si>
    <t>営業収入</t>
    <rPh sb="0" eb="2">
      <t>エイギョウ</t>
    </rPh>
    <rPh sb="2" eb="4">
      <t>シュウニュウ</t>
    </rPh>
    <phoneticPr fontId="77"/>
  </si>
  <si>
    <t>賃料等収入</t>
    <rPh sb="0" eb="2">
      <t>チンリョウ</t>
    </rPh>
    <rPh sb="2" eb="3">
      <t>トウ</t>
    </rPh>
    <rPh sb="3" eb="5">
      <t>シュウニュウ</t>
    </rPh>
    <phoneticPr fontId="77"/>
  </si>
  <si>
    <t>事務所</t>
    <rPh sb="0" eb="2">
      <t>ジム</t>
    </rPh>
    <rPh sb="2" eb="3">
      <t>ショ</t>
    </rPh>
    <phoneticPr fontId="77"/>
  </si>
  <si>
    <t>店舗</t>
    <rPh sb="0" eb="2">
      <t>テンポ</t>
    </rPh>
    <phoneticPr fontId="77"/>
  </si>
  <si>
    <t>（用途別に適宜追加のこと）</t>
    <rPh sb="1" eb="3">
      <t>ヨウト</t>
    </rPh>
    <rPh sb="3" eb="4">
      <t>ベツ</t>
    </rPh>
    <rPh sb="5" eb="7">
      <t>テキギ</t>
    </rPh>
    <rPh sb="7" eb="9">
      <t>ツイカ</t>
    </rPh>
    <phoneticPr fontId="77"/>
  </si>
  <si>
    <t>駐車場収入</t>
    <rPh sb="0" eb="3">
      <t>チュウシャジョウ</t>
    </rPh>
    <rPh sb="3" eb="5">
      <t>シュウニュウ</t>
    </rPh>
    <phoneticPr fontId="77"/>
  </si>
  <si>
    <t>（その他）</t>
    <rPh sb="3" eb="4">
      <t>タ</t>
    </rPh>
    <phoneticPr fontId="77"/>
  </si>
  <si>
    <t>営業収入合計</t>
    <rPh sb="0" eb="2">
      <t>エイギョウ</t>
    </rPh>
    <rPh sb="2" eb="4">
      <t>シュウニュウ</t>
    </rPh>
    <rPh sb="4" eb="6">
      <t>ゴウケイ</t>
    </rPh>
    <phoneticPr fontId="77"/>
  </si>
  <si>
    <t>営業費用</t>
    <rPh sb="0" eb="2">
      <t>エイギョウ</t>
    </rPh>
    <rPh sb="2" eb="4">
      <t>ヒヨウ</t>
    </rPh>
    <phoneticPr fontId="77"/>
  </si>
  <si>
    <t>維持管理費</t>
    <rPh sb="0" eb="2">
      <t>イジ</t>
    </rPh>
    <rPh sb="2" eb="5">
      <t>カンリヒ</t>
    </rPh>
    <phoneticPr fontId="77"/>
  </si>
  <si>
    <t>（業務別に適宜追加のこと）</t>
    <rPh sb="1" eb="3">
      <t>ギョウム</t>
    </rPh>
    <rPh sb="3" eb="4">
      <t>ベツ</t>
    </rPh>
    <rPh sb="5" eb="7">
      <t>テキギ</t>
    </rPh>
    <rPh sb="7" eb="9">
      <t>ツイカ</t>
    </rPh>
    <phoneticPr fontId="77"/>
  </si>
  <si>
    <t>修繕費</t>
    <rPh sb="0" eb="2">
      <t>シュウゼン</t>
    </rPh>
    <rPh sb="2" eb="3">
      <t>ヒ</t>
    </rPh>
    <phoneticPr fontId="77"/>
  </si>
  <si>
    <t>公租公課</t>
    <rPh sb="0" eb="2">
      <t>コウソ</t>
    </rPh>
    <rPh sb="2" eb="4">
      <t>コウカ</t>
    </rPh>
    <phoneticPr fontId="77"/>
  </si>
  <si>
    <t>固定資産税（建物）</t>
    <rPh sb="0" eb="2">
      <t>コテイ</t>
    </rPh>
    <rPh sb="2" eb="5">
      <t>シサンゼイ</t>
    </rPh>
    <rPh sb="6" eb="8">
      <t>タテモノ</t>
    </rPh>
    <phoneticPr fontId="77"/>
  </si>
  <si>
    <t>PM／AMフィー等</t>
    <rPh sb="8" eb="9">
      <t>トウ</t>
    </rPh>
    <phoneticPr fontId="77"/>
  </si>
  <si>
    <t>保険料</t>
    <rPh sb="0" eb="3">
      <t>ホケンリョウ</t>
    </rPh>
    <phoneticPr fontId="77"/>
  </si>
  <si>
    <t>損害保険料</t>
    <rPh sb="0" eb="2">
      <t>ソンガイ</t>
    </rPh>
    <rPh sb="2" eb="4">
      <t>ホケン</t>
    </rPh>
    <rPh sb="4" eb="5">
      <t>リョウ</t>
    </rPh>
    <phoneticPr fontId="77"/>
  </si>
  <si>
    <t>減価償却費</t>
    <rPh sb="0" eb="2">
      <t>ゲンカ</t>
    </rPh>
    <rPh sb="2" eb="4">
      <t>ショウキャク</t>
    </rPh>
    <rPh sb="4" eb="5">
      <t>ヒ</t>
    </rPh>
    <phoneticPr fontId="77"/>
  </si>
  <si>
    <t>営業費用合計</t>
    <rPh sb="0" eb="2">
      <t>エイギョウ</t>
    </rPh>
    <rPh sb="2" eb="4">
      <t>ヒヨウ</t>
    </rPh>
    <rPh sb="4" eb="6">
      <t>ゴウケイ</t>
    </rPh>
    <phoneticPr fontId="77"/>
  </si>
  <si>
    <t>営業損益</t>
    <rPh sb="0" eb="2">
      <t>エイギョウ</t>
    </rPh>
    <rPh sb="2" eb="4">
      <t>ソンエキ</t>
    </rPh>
    <phoneticPr fontId="77"/>
  </si>
  <si>
    <t>営業外損益</t>
    <rPh sb="0" eb="3">
      <t>エイギョウガイ</t>
    </rPh>
    <rPh sb="3" eb="5">
      <t>ソンエキ</t>
    </rPh>
    <phoneticPr fontId="77"/>
  </si>
  <si>
    <t>営業外収入</t>
    <rPh sb="0" eb="3">
      <t>エイギョウガイ</t>
    </rPh>
    <rPh sb="3" eb="5">
      <t>シュウニュウ</t>
    </rPh>
    <phoneticPr fontId="77"/>
  </si>
  <si>
    <t>預り金等運用益</t>
    <rPh sb="0" eb="1">
      <t>アズカ</t>
    </rPh>
    <rPh sb="2" eb="3">
      <t>キン</t>
    </rPh>
    <rPh sb="3" eb="4">
      <t>トウ</t>
    </rPh>
    <rPh sb="4" eb="7">
      <t>ウンヨウエキ</t>
    </rPh>
    <phoneticPr fontId="77"/>
  </si>
  <si>
    <t>営業外費用</t>
    <rPh sb="0" eb="3">
      <t>エイギョウガイ</t>
    </rPh>
    <rPh sb="3" eb="5">
      <t>ヒヨウ</t>
    </rPh>
    <phoneticPr fontId="77"/>
  </si>
  <si>
    <t>借入金支払利息</t>
    <rPh sb="0" eb="2">
      <t>カリイレ</t>
    </rPh>
    <rPh sb="2" eb="3">
      <t>キン</t>
    </rPh>
    <rPh sb="3" eb="5">
      <t>シハラ</t>
    </rPh>
    <rPh sb="5" eb="7">
      <t>リソク</t>
    </rPh>
    <phoneticPr fontId="77"/>
  </si>
  <si>
    <t>営業外損益合計</t>
    <rPh sb="0" eb="2">
      <t>エイギョウ</t>
    </rPh>
    <rPh sb="3" eb="5">
      <t>ソンエキ</t>
    </rPh>
    <rPh sb="5" eb="7">
      <t>ゴウケイ</t>
    </rPh>
    <phoneticPr fontId="77"/>
  </si>
  <si>
    <t>経常損益</t>
    <rPh sb="0" eb="2">
      <t>ケイジョウ</t>
    </rPh>
    <rPh sb="2" eb="4">
      <t>ソンエキ</t>
    </rPh>
    <phoneticPr fontId="77"/>
  </si>
  <si>
    <t>特別損益</t>
    <rPh sb="0" eb="2">
      <t>トクベツ</t>
    </rPh>
    <rPh sb="2" eb="4">
      <t>ソンエキ</t>
    </rPh>
    <phoneticPr fontId="77"/>
  </si>
  <si>
    <t>特別収入</t>
    <rPh sb="0" eb="2">
      <t>トクベツ</t>
    </rPh>
    <rPh sb="2" eb="4">
      <t>シュウニュウ</t>
    </rPh>
    <phoneticPr fontId="77"/>
  </si>
  <si>
    <t>特別費用</t>
    <rPh sb="0" eb="2">
      <t>トクベツ</t>
    </rPh>
    <rPh sb="2" eb="4">
      <t>ヒヨウ</t>
    </rPh>
    <phoneticPr fontId="77"/>
  </si>
  <si>
    <t>特別損益合計</t>
    <rPh sb="0" eb="2">
      <t>トクベツ</t>
    </rPh>
    <rPh sb="2" eb="4">
      <t>ソンエキ</t>
    </rPh>
    <rPh sb="4" eb="6">
      <t>ゴウケイ</t>
    </rPh>
    <phoneticPr fontId="77"/>
  </si>
  <si>
    <t>税引前当期損益</t>
    <rPh sb="0" eb="2">
      <t>ゼイビ</t>
    </rPh>
    <rPh sb="2" eb="3">
      <t>マエ</t>
    </rPh>
    <rPh sb="3" eb="5">
      <t>トウキ</t>
    </rPh>
    <rPh sb="5" eb="7">
      <t>ソンエキ</t>
    </rPh>
    <phoneticPr fontId="77"/>
  </si>
  <si>
    <t>法人税等</t>
    <rPh sb="0" eb="3">
      <t>ホウジンゼイ</t>
    </rPh>
    <rPh sb="3" eb="4">
      <t>トウ</t>
    </rPh>
    <phoneticPr fontId="77"/>
  </si>
  <si>
    <t>税引後当期損益</t>
    <rPh sb="0" eb="2">
      <t>ゼイビ</t>
    </rPh>
    <rPh sb="2" eb="3">
      <t>ゴ</t>
    </rPh>
    <rPh sb="3" eb="5">
      <t>トウキ</t>
    </rPh>
    <rPh sb="5" eb="7">
      <t>ソンエキ</t>
    </rPh>
    <phoneticPr fontId="77"/>
  </si>
  <si>
    <t>資金収支計画書</t>
    <rPh sb="0" eb="2">
      <t>シキン</t>
    </rPh>
    <rPh sb="2" eb="4">
      <t>シュウシ</t>
    </rPh>
    <rPh sb="4" eb="6">
      <t>ケイカク</t>
    </rPh>
    <rPh sb="6" eb="7">
      <t>ショ</t>
    </rPh>
    <phoneticPr fontId="77"/>
  </si>
  <si>
    <t>営業キャッシュフロー</t>
    <rPh sb="0" eb="2">
      <t>エイギョウ</t>
    </rPh>
    <phoneticPr fontId="77"/>
  </si>
  <si>
    <t>税引後当期損益</t>
    <rPh sb="0" eb="2">
      <t>ゼイビキ</t>
    </rPh>
    <rPh sb="2" eb="3">
      <t>ゴ</t>
    </rPh>
    <rPh sb="3" eb="5">
      <t>トウキ</t>
    </rPh>
    <rPh sb="5" eb="7">
      <t>ソンエキ</t>
    </rPh>
    <phoneticPr fontId="77"/>
  </si>
  <si>
    <t>借入金</t>
    <rPh sb="0" eb="2">
      <t>カリイレ</t>
    </rPh>
    <rPh sb="2" eb="3">
      <t>キン</t>
    </rPh>
    <phoneticPr fontId="77"/>
  </si>
  <si>
    <t>（借入種別に適宜追加のこと）</t>
    <rPh sb="1" eb="3">
      <t>カリイレ</t>
    </rPh>
    <rPh sb="3" eb="4">
      <t>シュ</t>
    </rPh>
    <phoneticPr fontId="77"/>
  </si>
  <si>
    <t>敷金・保証金等（預り金）</t>
    <rPh sb="0" eb="2">
      <t>シキキン</t>
    </rPh>
    <rPh sb="3" eb="6">
      <t>ホショウキン</t>
    </rPh>
    <rPh sb="6" eb="7">
      <t>トウ</t>
    </rPh>
    <rPh sb="8" eb="9">
      <t>アズカ</t>
    </rPh>
    <rPh sb="10" eb="11">
      <t>キン</t>
    </rPh>
    <phoneticPr fontId="77"/>
  </si>
  <si>
    <t>初期投資</t>
    <rPh sb="0" eb="2">
      <t>ショキ</t>
    </rPh>
    <rPh sb="2" eb="4">
      <t>トウシ</t>
    </rPh>
    <phoneticPr fontId="77"/>
  </si>
  <si>
    <t>更新投資</t>
    <rPh sb="0" eb="2">
      <t>コウシン</t>
    </rPh>
    <rPh sb="2" eb="4">
      <t>トウシ</t>
    </rPh>
    <phoneticPr fontId="77"/>
  </si>
  <si>
    <t>借入金返済</t>
    <rPh sb="0" eb="2">
      <t>カリイレ</t>
    </rPh>
    <rPh sb="2" eb="3">
      <t>キン</t>
    </rPh>
    <rPh sb="3" eb="5">
      <t>ヘンサイ</t>
    </rPh>
    <phoneticPr fontId="77"/>
  </si>
  <si>
    <t>配当金</t>
    <rPh sb="0" eb="3">
      <t>ハイトウキン</t>
    </rPh>
    <phoneticPr fontId="77"/>
  </si>
  <si>
    <t>敷金・保証金等（返還金）</t>
    <rPh sb="0" eb="2">
      <t>シキキン</t>
    </rPh>
    <rPh sb="3" eb="6">
      <t>ホショウキン</t>
    </rPh>
    <rPh sb="6" eb="7">
      <t>トウ</t>
    </rPh>
    <rPh sb="8" eb="11">
      <t>ヘンカンキン</t>
    </rPh>
    <phoneticPr fontId="77"/>
  </si>
  <si>
    <t>フリーキャッシュフロー：</t>
    <phoneticPr fontId="77"/>
  </si>
  <si>
    <t>出資者（スポンサー）帰属キャッシュフロー：</t>
    <rPh sb="0" eb="2">
      <t>シュッシ</t>
    </rPh>
    <rPh sb="2" eb="3">
      <t>シャ</t>
    </rPh>
    <rPh sb="10" eb="12">
      <t>キゾク</t>
    </rPh>
    <phoneticPr fontId="77"/>
  </si>
  <si>
    <t>DSCR（期中平均）</t>
    <rPh sb="5" eb="7">
      <t>キチュウ</t>
    </rPh>
    <rPh sb="7" eb="9">
      <t>ヘイキン</t>
    </rPh>
    <phoneticPr fontId="77"/>
  </si>
  <si>
    <t>DSCR（期中最低）</t>
    <rPh sb="5" eb="7">
      <t>キチュウ</t>
    </rPh>
    <rPh sb="7" eb="9">
      <t>サイテイ</t>
    </rPh>
    <phoneticPr fontId="77"/>
  </si>
  <si>
    <t>貸借対照表</t>
    <rPh sb="0" eb="2">
      <t>タイシャク</t>
    </rPh>
    <rPh sb="2" eb="5">
      <t>タイショウヒョウ</t>
    </rPh>
    <phoneticPr fontId="77"/>
  </si>
  <si>
    <t>※任意の様式で貸借対照表を作成すること。(別シートによる作成も可)</t>
    <rPh sb="1" eb="3">
      <t>ニンイ</t>
    </rPh>
    <rPh sb="4" eb="6">
      <t>ヨウシキ</t>
    </rPh>
    <rPh sb="7" eb="12">
      <t>タイシャクタイショウヒョウ</t>
    </rPh>
    <rPh sb="13" eb="15">
      <t>サクセイ</t>
    </rPh>
    <rPh sb="21" eb="22">
      <t>ベツ</t>
    </rPh>
    <rPh sb="28" eb="30">
      <t>サクセイ</t>
    </rPh>
    <rPh sb="31" eb="32">
      <t>カ</t>
    </rPh>
    <phoneticPr fontId="77"/>
  </si>
  <si>
    <t>事業年度</t>
    <rPh sb="0" eb="2">
      <t>ジギョウ</t>
    </rPh>
    <rPh sb="2" eb="4">
      <t>ネンド</t>
    </rPh>
    <phoneticPr fontId="77"/>
  </si>
  <si>
    <t>項目</t>
    <rPh sb="0" eb="2">
      <t>コウモク</t>
    </rPh>
    <phoneticPr fontId="77"/>
  </si>
  <si>
    <t>内容・部位等</t>
    <phoneticPr fontId="77"/>
  </si>
  <si>
    <t>合計</t>
    <rPh sb="0" eb="2">
      <t>ゴウケイ</t>
    </rPh>
    <phoneticPr fontId="77"/>
  </si>
  <si>
    <t>建築工事</t>
    <rPh sb="0" eb="2">
      <t>ケンチク</t>
    </rPh>
    <rPh sb="2" eb="4">
      <t>コウジ</t>
    </rPh>
    <phoneticPr fontId="77"/>
  </si>
  <si>
    <t>建設工事合計</t>
    <rPh sb="0" eb="2">
      <t>ケンセツ</t>
    </rPh>
    <rPh sb="2" eb="4">
      <t>コウジ</t>
    </rPh>
    <rPh sb="4" eb="6">
      <t>ゴウケイ</t>
    </rPh>
    <phoneticPr fontId="77"/>
  </si>
  <si>
    <t>電気設備工事</t>
    <rPh sb="0" eb="4">
      <t>デンキセツビ</t>
    </rPh>
    <rPh sb="4" eb="6">
      <t>コウジ</t>
    </rPh>
    <phoneticPr fontId="77"/>
  </si>
  <si>
    <t>電気設備工事合計</t>
    <rPh sb="0" eb="2">
      <t>デンキ</t>
    </rPh>
    <rPh sb="2" eb="4">
      <t>セツビ</t>
    </rPh>
    <rPh sb="4" eb="6">
      <t>コウジ</t>
    </rPh>
    <rPh sb="6" eb="8">
      <t>ゴウケイ</t>
    </rPh>
    <phoneticPr fontId="77"/>
  </si>
  <si>
    <t>空調設備工事</t>
    <phoneticPr fontId="77"/>
  </si>
  <si>
    <t>空調設備工事合計</t>
    <rPh sb="0" eb="2">
      <t>クウチョウ</t>
    </rPh>
    <rPh sb="2" eb="4">
      <t>セツビ</t>
    </rPh>
    <rPh sb="4" eb="6">
      <t>コウジ</t>
    </rPh>
    <rPh sb="6" eb="8">
      <t>ゴウケイ</t>
    </rPh>
    <phoneticPr fontId="77"/>
  </si>
  <si>
    <t>給排水衛生設備工事</t>
    <phoneticPr fontId="77"/>
  </si>
  <si>
    <t>給排水衛生設備工事合計</t>
    <rPh sb="0" eb="1">
      <t>キュウ</t>
    </rPh>
    <rPh sb="1" eb="3">
      <t>ハイスイ</t>
    </rPh>
    <rPh sb="3" eb="5">
      <t>エイセイ</t>
    </rPh>
    <rPh sb="5" eb="7">
      <t>セツビ</t>
    </rPh>
    <rPh sb="7" eb="9">
      <t>コウジ</t>
    </rPh>
    <rPh sb="9" eb="11">
      <t>ゴウケイ</t>
    </rPh>
    <phoneticPr fontId="77"/>
  </si>
  <si>
    <t>昇降機設備工事</t>
    <phoneticPr fontId="77"/>
  </si>
  <si>
    <t>昇降機設備工事合計</t>
    <rPh sb="0" eb="3">
      <t>ショウコウキ</t>
    </rPh>
    <rPh sb="3" eb="5">
      <t>セツビ</t>
    </rPh>
    <rPh sb="5" eb="7">
      <t>コウジ</t>
    </rPh>
    <rPh sb="7" eb="9">
      <t>ゴウケイ</t>
    </rPh>
    <phoneticPr fontId="77"/>
  </si>
  <si>
    <t>上記以外の工事</t>
    <rPh sb="0" eb="4">
      <t>ジョウキイガイ</t>
    </rPh>
    <phoneticPr fontId="77"/>
  </si>
  <si>
    <t>上記以外の工事合計</t>
    <rPh sb="0" eb="2">
      <t>ジョウキ</t>
    </rPh>
    <rPh sb="2" eb="4">
      <t>イガイ</t>
    </rPh>
    <rPh sb="5" eb="7">
      <t>コウジ</t>
    </rPh>
    <rPh sb="7" eb="9">
      <t>ゴウケイ</t>
    </rPh>
    <phoneticPr fontId="77"/>
  </si>
  <si>
    <t>保守点検・監視費用</t>
    <rPh sb="0" eb="2">
      <t>ホシュ</t>
    </rPh>
    <rPh sb="2" eb="4">
      <t>テンケン</t>
    </rPh>
    <rPh sb="5" eb="7">
      <t>カンシ</t>
    </rPh>
    <rPh sb="7" eb="9">
      <t>ヒヨウ</t>
    </rPh>
    <phoneticPr fontId="77"/>
  </si>
  <si>
    <t>保守点検・監視費用合計</t>
    <rPh sb="0" eb="2">
      <t>ホシュ</t>
    </rPh>
    <rPh sb="2" eb="4">
      <t>テンケン</t>
    </rPh>
    <rPh sb="5" eb="7">
      <t>カンシ</t>
    </rPh>
    <rPh sb="7" eb="9">
      <t>ヒヨウ</t>
    </rPh>
    <rPh sb="9" eb="11">
      <t>ゴウケイ</t>
    </rPh>
    <phoneticPr fontId="77"/>
  </si>
  <si>
    <t>上記以外のその他費用</t>
    <rPh sb="0" eb="2">
      <t>ジョウキ</t>
    </rPh>
    <rPh sb="2" eb="4">
      <t>イガイ</t>
    </rPh>
    <rPh sb="7" eb="8">
      <t>タ</t>
    </rPh>
    <rPh sb="8" eb="10">
      <t>ヒヨウ</t>
    </rPh>
    <phoneticPr fontId="77"/>
  </si>
  <si>
    <t>上記以外のその他の費用合計</t>
    <rPh sb="0" eb="2">
      <t>ジョウキ</t>
    </rPh>
    <rPh sb="2" eb="4">
      <t>イガイ</t>
    </rPh>
    <rPh sb="7" eb="8">
      <t>タ</t>
    </rPh>
    <rPh sb="9" eb="11">
      <t>ヒヨウ</t>
    </rPh>
    <rPh sb="11" eb="13">
      <t>ゴウケイ</t>
    </rPh>
    <phoneticPr fontId="77"/>
  </si>
  <si>
    <t>維持管理費用合計</t>
    <rPh sb="0" eb="2">
      <t>イジ</t>
    </rPh>
    <rPh sb="2" eb="4">
      <t>カンリ</t>
    </rPh>
    <rPh sb="4" eb="6">
      <t>ヒヨウ</t>
    </rPh>
    <rPh sb="6" eb="8">
      <t>ゴウケイ</t>
    </rPh>
    <phoneticPr fontId="77"/>
  </si>
  <si>
    <t>用途</t>
    <rPh sb="0" eb="2">
      <t>ヨウト</t>
    </rPh>
    <phoneticPr fontId="77"/>
  </si>
  <si>
    <t>賃料単価等</t>
    <rPh sb="0" eb="2">
      <t>チンリョウ</t>
    </rPh>
    <rPh sb="2" eb="4">
      <t>タンカ</t>
    </rPh>
    <rPh sb="4" eb="5">
      <t>トウ</t>
    </rPh>
    <phoneticPr fontId="77"/>
  </si>
  <si>
    <t>空室等損失</t>
    <rPh sb="0" eb="2">
      <t>クウシツ</t>
    </rPh>
    <rPh sb="2" eb="3">
      <t>トウ</t>
    </rPh>
    <rPh sb="3" eb="5">
      <t>ソンシツ</t>
    </rPh>
    <phoneticPr fontId="77"/>
  </si>
  <si>
    <t>年間賃料収入
（①－②）</t>
    <rPh sb="0" eb="2">
      <t>ネンカン</t>
    </rPh>
    <rPh sb="2" eb="4">
      <t>チンリョウ</t>
    </rPh>
    <rPh sb="4" eb="6">
      <t>シュウニュウ</t>
    </rPh>
    <phoneticPr fontId="77"/>
  </si>
  <si>
    <t>敷金・保証金等</t>
    <rPh sb="0" eb="2">
      <t>シキキン</t>
    </rPh>
    <rPh sb="3" eb="6">
      <t>ホショウキン</t>
    </rPh>
    <rPh sb="6" eb="7">
      <t>トウ</t>
    </rPh>
    <phoneticPr fontId="77"/>
  </si>
  <si>
    <t>賃貸可能面積</t>
    <rPh sb="0" eb="2">
      <t>チンタイ</t>
    </rPh>
    <rPh sb="2" eb="4">
      <t>カノウ</t>
    </rPh>
    <rPh sb="4" eb="6">
      <t>メンセキ</t>
    </rPh>
    <phoneticPr fontId="77"/>
  </si>
  <si>
    <t>賃料単価</t>
    <rPh sb="0" eb="2">
      <t>チンリョウ</t>
    </rPh>
    <rPh sb="2" eb="4">
      <t>タンカ</t>
    </rPh>
    <phoneticPr fontId="77"/>
  </si>
  <si>
    <t>共益費</t>
    <rPh sb="0" eb="3">
      <t>キョウエキヒ</t>
    </rPh>
    <phoneticPr fontId="77"/>
  </si>
  <si>
    <r>
      <t xml:space="preserve">①可能年額賃料
</t>
    </r>
    <r>
      <rPr>
        <sz val="8"/>
        <color theme="1"/>
        <rFont val="ＭＳ ゴシック"/>
        <family val="3"/>
        <charset val="128"/>
      </rPr>
      <t>（共益費込）</t>
    </r>
    <rPh sb="1" eb="3">
      <t>カノウ</t>
    </rPh>
    <rPh sb="3" eb="5">
      <t>ネンガク</t>
    </rPh>
    <rPh sb="5" eb="7">
      <t>チンリョウ</t>
    </rPh>
    <rPh sb="9" eb="12">
      <t>キョウエキヒ</t>
    </rPh>
    <rPh sb="12" eb="13">
      <t>コ</t>
    </rPh>
    <phoneticPr fontId="77"/>
  </si>
  <si>
    <t>空室率</t>
    <rPh sb="0" eb="3">
      <t>クウシツリツ</t>
    </rPh>
    <phoneticPr fontId="77"/>
  </si>
  <si>
    <t>②賃料空室損失</t>
    <rPh sb="1" eb="3">
      <t>チンリョウ</t>
    </rPh>
    <rPh sb="3" eb="5">
      <t>クウシツ</t>
    </rPh>
    <rPh sb="5" eb="7">
      <t>ソンシツ</t>
    </rPh>
    <phoneticPr fontId="77"/>
  </si>
  <si>
    <t>設定月数</t>
    <rPh sb="0" eb="2">
      <t>セッテイ</t>
    </rPh>
    <rPh sb="2" eb="4">
      <t>ツキスウ</t>
    </rPh>
    <phoneticPr fontId="77"/>
  </si>
  <si>
    <t>入替率</t>
    <rPh sb="0" eb="2">
      <t>イレカエ</t>
    </rPh>
    <rPh sb="2" eb="3">
      <t>リツ</t>
    </rPh>
    <phoneticPr fontId="77"/>
  </si>
  <si>
    <t>敷金・保証金額</t>
    <rPh sb="0" eb="2">
      <t>シキキン</t>
    </rPh>
    <rPh sb="3" eb="6">
      <t>ホショウキン</t>
    </rPh>
    <rPh sb="6" eb="7">
      <t>ガク</t>
    </rPh>
    <phoneticPr fontId="77"/>
  </si>
  <si>
    <t>〇〇</t>
    <phoneticPr fontId="77"/>
  </si>
  <si>
    <t>㎡</t>
    <phoneticPr fontId="77"/>
  </si>
  <si>
    <t>円／月㎡</t>
  </si>
  <si>
    <t>円／月㎡</t>
    <phoneticPr fontId="77"/>
  </si>
  <si>
    <t>円／年</t>
    <phoneticPr fontId="77"/>
  </si>
  <si>
    <t>〇〇%</t>
    <phoneticPr fontId="77"/>
  </si>
  <si>
    <t>円／年</t>
  </si>
  <si>
    <t>か月</t>
  </si>
  <si>
    <t>坪</t>
  </si>
  <si>
    <t>円／月坪</t>
  </si>
  <si>
    <t>（適宜追加）</t>
    <rPh sb="1" eb="3">
      <t>テキギ</t>
    </rPh>
    <rPh sb="3" eb="5">
      <t>ツイカ</t>
    </rPh>
    <phoneticPr fontId="77"/>
  </si>
  <si>
    <t>賃貸合計</t>
    <rPh sb="0" eb="2">
      <t>チンタイ</t>
    </rPh>
    <rPh sb="2" eb="4">
      <t>ゴウケイ</t>
    </rPh>
    <phoneticPr fontId="77"/>
  </si>
  <si>
    <t>駐車場</t>
    <rPh sb="0" eb="3">
      <t>チュウシャジョウ</t>
    </rPh>
    <phoneticPr fontId="77"/>
  </si>
  <si>
    <t>台</t>
    <rPh sb="0" eb="1">
      <t>ダイ</t>
    </rPh>
    <phoneticPr fontId="77"/>
  </si>
  <si>
    <t>円／月台</t>
    <rPh sb="0" eb="1">
      <t>エン</t>
    </rPh>
    <rPh sb="2" eb="3">
      <t>ツキ</t>
    </rPh>
    <rPh sb="3" eb="4">
      <t>ダイ</t>
    </rPh>
    <phoneticPr fontId="77"/>
  </si>
  <si>
    <t>円／年</t>
    <rPh sb="0" eb="1">
      <t>エン</t>
    </rPh>
    <rPh sb="2" eb="3">
      <t>ネン</t>
    </rPh>
    <phoneticPr fontId="77"/>
  </si>
  <si>
    <t>民間施設①</t>
    <rPh sb="0" eb="4">
      <t>ミンカンシセツ</t>
    </rPh>
    <phoneticPr fontId="77"/>
  </si>
  <si>
    <t>民間施設②（※民間収益事業者が複数いる場合）</t>
    <rPh sb="0" eb="4">
      <t>ミンカンシセツ</t>
    </rPh>
    <rPh sb="7" eb="14">
      <t>ミンカンシュウエキジギョウシャ</t>
    </rPh>
    <rPh sb="15" eb="17">
      <t>フクスウ</t>
    </rPh>
    <rPh sb="19" eb="21">
      <t>バアイ</t>
    </rPh>
    <phoneticPr fontId="8"/>
  </si>
  <si>
    <t>住宅区分所有者</t>
    <rPh sb="0" eb="2">
      <t>ジュウタク</t>
    </rPh>
    <rPh sb="2" eb="7">
      <t>クブンショユウシャ</t>
    </rPh>
    <phoneticPr fontId="8"/>
  </si>
  <si>
    <t>民間収益事業者①</t>
    <rPh sb="0" eb="2">
      <t>ミンカン</t>
    </rPh>
    <rPh sb="2" eb="7">
      <t>シュウエキジギョウシャ</t>
    </rPh>
    <phoneticPr fontId="8"/>
  </si>
  <si>
    <t>民間収益事業者②</t>
    <rPh sb="0" eb="2">
      <t>ミンカン</t>
    </rPh>
    <rPh sb="2" eb="7">
      <t>シュウエキジギョウシャ</t>
    </rPh>
    <phoneticPr fontId="8"/>
  </si>
  <si>
    <t>事業終了時費用（撤去費用等）</t>
    <rPh sb="0" eb="5">
      <t>ジギョウシュウリョウジ</t>
    </rPh>
    <rPh sb="5" eb="7">
      <t>ヒヨウ</t>
    </rPh>
    <rPh sb="8" eb="12">
      <t>テッキョヒヨウ</t>
    </rPh>
    <rPh sb="12" eb="13">
      <t>ナド</t>
    </rPh>
    <phoneticPr fontId="77"/>
  </si>
  <si>
    <t>解体（事業終了時）</t>
    <rPh sb="0" eb="2">
      <t>カイタイ</t>
    </rPh>
    <rPh sb="3" eb="5">
      <t>ジギョウ</t>
    </rPh>
    <rPh sb="5" eb="7">
      <t>シュウリョウ</t>
    </rPh>
    <rPh sb="7" eb="8">
      <t>ジ</t>
    </rPh>
    <phoneticPr fontId="77"/>
  </si>
  <si>
    <t>分譲収入</t>
    <rPh sb="0" eb="2">
      <t>ブンジョウ</t>
    </rPh>
    <rPh sb="2" eb="4">
      <t>シュウニュウ</t>
    </rPh>
    <phoneticPr fontId="77"/>
  </si>
  <si>
    <t>借地料（SPCへ支払う転借地権地代）</t>
    <rPh sb="0" eb="3">
      <t>シャクチリョウ</t>
    </rPh>
    <rPh sb="8" eb="10">
      <t>シハラ</t>
    </rPh>
    <rPh sb="11" eb="15">
      <t>テンシャクチケン</t>
    </rPh>
    <rPh sb="15" eb="17">
      <t>チダイ</t>
    </rPh>
    <phoneticPr fontId="77"/>
  </si>
  <si>
    <t>分譲費用（販売経費等含む）</t>
    <rPh sb="0" eb="4">
      <t>ブンジョウヒヨウ</t>
    </rPh>
    <rPh sb="5" eb="9">
      <t>ハンバイケイヒ</t>
    </rPh>
    <rPh sb="9" eb="10">
      <t>ナド</t>
    </rPh>
    <rPh sb="10" eb="11">
      <t>フク</t>
    </rPh>
    <phoneticPr fontId="77"/>
  </si>
  <si>
    <t>■民間施設に係る賃料等収入の内訳</t>
    <rPh sb="1" eb="3">
      <t>ミンカン</t>
    </rPh>
    <rPh sb="3" eb="5">
      <t>シセツ</t>
    </rPh>
    <rPh sb="6" eb="7">
      <t>カカ</t>
    </rPh>
    <rPh sb="8" eb="10">
      <t>チンリョウ</t>
    </rPh>
    <rPh sb="10" eb="11">
      <t>トウ</t>
    </rPh>
    <rPh sb="11" eb="13">
      <t>シュウニュウ</t>
    </rPh>
    <rPh sb="14" eb="16">
      <t>ウチワケ</t>
    </rPh>
    <phoneticPr fontId="77"/>
  </si>
  <si>
    <t>周辺道路等の日常管理・日常清掃</t>
    <rPh sb="0" eb="2">
      <t>シュウヘン</t>
    </rPh>
    <phoneticPr fontId="40"/>
  </si>
  <si>
    <t>北側敷地（区民センター）に関する費用</t>
    <rPh sb="0" eb="2">
      <t>キタガワ</t>
    </rPh>
    <rPh sb="2" eb="4">
      <t>シキチ</t>
    </rPh>
    <rPh sb="5" eb="7">
      <t>クミン</t>
    </rPh>
    <rPh sb="13" eb="14">
      <t>カン</t>
    </rPh>
    <rPh sb="16" eb="18">
      <t>ヒヨウ</t>
    </rPh>
    <phoneticPr fontId="8"/>
  </si>
  <si>
    <t>公園敷地（区民センター）に関する費用</t>
    <rPh sb="0" eb="2">
      <t>コウエン</t>
    </rPh>
    <rPh sb="2" eb="4">
      <t>シキチ</t>
    </rPh>
    <rPh sb="5" eb="7">
      <t>クミン</t>
    </rPh>
    <rPh sb="13" eb="14">
      <t>カン</t>
    </rPh>
    <rPh sb="16" eb="18">
      <t>ヒヨウ</t>
    </rPh>
    <phoneticPr fontId="8"/>
  </si>
  <si>
    <t>業務期間</t>
    <rPh sb="0" eb="4">
      <t>ギョウムキカン</t>
    </rPh>
    <phoneticPr fontId="77"/>
  </si>
  <si>
    <t>北側敷地（区民センター）</t>
    <rPh sb="0" eb="4">
      <t>キタガワシキチ</t>
    </rPh>
    <rPh sb="5" eb="7">
      <t>クミン</t>
    </rPh>
    <phoneticPr fontId="77"/>
  </si>
  <si>
    <t>外構工事</t>
    <rPh sb="0" eb="2">
      <t>ガイコウ</t>
    </rPh>
    <phoneticPr fontId="77"/>
  </si>
  <si>
    <t>・維持管理費（修繕費以外）</t>
    <rPh sb="1" eb="6">
      <t>イジカンリヒ</t>
    </rPh>
    <rPh sb="7" eb="10">
      <t>シュウゼンヒ</t>
    </rPh>
    <rPh sb="10" eb="12">
      <t>イガイ</t>
    </rPh>
    <phoneticPr fontId="40"/>
  </si>
  <si>
    <t>・維持管理費（修繕費）</t>
    <rPh sb="1" eb="6">
      <t>イジカンリヒ</t>
    </rPh>
    <rPh sb="7" eb="10">
      <t>シュウゼンヒ</t>
    </rPh>
    <phoneticPr fontId="40"/>
  </si>
  <si>
    <t>３．３　高温水</t>
    <rPh sb="4" eb="7">
      <t>コウオンスイ</t>
    </rPh>
    <phoneticPr fontId="43"/>
  </si>
  <si>
    <t>1500㎡</t>
    <phoneticPr fontId="8"/>
  </si>
  <si>
    <t>１階</t>
    <rPh sb="1" eb="2">
      <t>カイ</t>
    </rPh>
    <phoneticPr fontId="8"/>
  </si>
  <si>
    <t>４ｍ</t>
    <phoneticPr fontId="8"/>
  </si>
  <si>
    <t>500㎡</t>
    <phoneticPr fontId="8"/>
  </si>
  <si>
    <t>3000㎡</t>
    <phoneticPr fontId="8"/>
  </si>
  <si>
    <t>■建物別の施設計画概要（各階の諸室、天井高及び床面積）</t>
    <rPh sb="1" eb="4">
      <t>タテモノベツ</t>
    </rPh>
    <rPh sb="5" eb="9">
      <t>シセツケイカク</t>
    </rPh>
    <rPh sb="9" eb="11">
      <t>ガイヨウ</t>
    </rPh>
    <phoneticPr fontId="8"/>
  </si>
  <si>
    <t>施設名、主な諸室等</t>
    <rPh sb="0" eb="3">
      <t>シセツメイ</t>
    </rPh>
    <rPh sb="4" eb="5">
      <t>オモ</t>
    </rPh>
    <rPh sb="6" eb="8">
      <t>ショシツ</t>
    </rPh>
    <rPh sb="8" eb="9">
      <t>ナド</t>
    </rPh>
    <phoneticPr fontId="8"/>
  </si>
  <si>
    <t>フロア面積</t>
    <rPh sb="3" eb="5">
      <t>メンセキ</t>
    </rPh>
    <phoneticPr fontId="8"/>
  </si>
  <si>
    <t>天井高</t>
    <rPh sb="0" eb="3">
      <t>テンジョウダカ</t>
    </rPh>
    <phoneticPr fontId="8"/>
  </si>
  <si>
    <t>地下○階</t>
    <rPh sb="0" eb="2">
      <t>チカ</t>
    </rPh>
    <rPh sb="3" eb="4">
      <t>カイ</t>
    </rPh>
    <phoneticPr fontId="8"/>
  </si>
  <si>
    <t>・公園整備費</t>
    <rPh sb="1" eb="3">
      <t>コウエン</t>
    </rPh>
    <rPh sb="3" eb="6">
      <t>セイビヒ</t>
    </rPh>
    <phoneticPr fontId="8"/>
  </si>
  <si>
    <t>・美術館、図書館</t>
    <rPh sb="1" eb="4">
      <t>ビジュツカン</t>
    </rPh>
    <rPh sb="5" eb="8">
      <t>トショカン</t>
    </rPh>
    <phoneticPr fontId="8"/>
  </si>
  <si>
    <t>・美術館、図書館以外</t>
    <rPh sb="1" eb="4">
      <t>ビジュツカン</t>
    </rPh>
    <rPh sb="5" eb="8">
      <t>トショカン</t>
    </rPh>
    <rPh sb="8" eb="10">
      <t>イガイ</t>
    </rPh>
    <phoneticPr fontId="8"/>
  </si>
  <si>
    <t>対価A-1</t>
    <phoneticPr fontId="8"/>
  </si>
  <si>
    <t>対価B</t>
    <phoneticPr fontId="8"/>
  </si>
  <si>
    <t>対価A-2(75％)、対価B(25％)</t>
    <phoneticPr fontId="8"/>
  </si>
  <si>
    <t>・区民交流活動室、住区センター、グラウンド・外構以外</t>
    <rPh sb="1" eb="3">
      <t>クミン</t>
    </rPh>
    <rPh sb="3" eb="5">
      <t>コウリュウ</t>
    </rPh>
    <rPh sb="5" eb="7">
      <t>カツドウ</t>
    </rPh>
    <rPh sb="7" eb="8">
      <t>シツ</t>
    </rPh>
    <rPh sb="9" eb="11">
      <t>ジュウク</t>
    </rPh>
    <rPh sb="22" eb="24">
      <t>ガイコウ</t>
    </rPh>
    <rPh sb="24" eb="26">
      <t>イガイ</t>
    </rPh>
    <phoneticPr fontId="8"/>
  </si>
  <si>
    <t>・区民交流活動室、住区センター、グラウンド・外構</t>
    <rPh sb="1" eb="3">
      <t>クミン</t>
    </rPh>
    <rPh sb="3" eb="5">
      <t>コウリュウ</t>
    </rPh>
    <rPh sb="5" eb="7">
      <t>カツドウ</t>
    </rPh>
    <rPh sb="7" eb="8">
      <t>シツ</t>
    </rPh>
    <rPh sb="9" eb="11">
      <t>ジュウク</t>
    </rPh>
    <phoneticPr fontId="8"/>
  </si>
  <si>
    <t>各種調査</t>
    <rPh sb="0" eb="2">
      <t>カクシュ</t>
    </rPh>
    <rPh sb="2" eb="4">
      <t>チョウサ</t>
    </rPh>
    <phoneticPr fontId="8"/>
  </si>
  <si>
    <t>北側敷地（区民センター）</t>
    <rPh sb="0" eb="4">
      <t>キタガワシキチ</t>
    </rPh>
    <rPh sb="5" eb="7">
      <t>クミン</t>
    </rPh>
    <phoneticPr fontId="8"/>
  </si>
  <si>
    <t>設計・監理、工事費</t>
    <rPh sb="0" eb="2">
      <t>セッケイ</t>
    </rPh>
    <rPh sb="3" eb="5">
      <t>カンリ</t>
    </rPh>
    <rPh sb="6" eb="9">
      <t>コウジヒ</t>
    </rPh>
    <phoneticPr fontId="8"/>
  </si>
  <si>
    <t>公園敷地（区民センター）</t>
    <rPh sb="0" eb="2">
      <t>コウエン</t>
    </rPh>
    <rPh sb="2" eb="4">
      <t>シキチ</t>
    </rPh>
    <rPh sb="5" eb="7">
      <t>クミン</t>
    </rPh>
    <phoneticPr fontId="8"/>
  </si>
  <si>
    <t>公園敷地（区民センター公園）</t>
    <rPh sb="0" eb="4">
      <t>コウエンシキチ</t>
    </rPh>
    <phoneticPr fontId="8"/>
  </si>
  <si>
    <t>南側敷地（下目黒小学校等複合施設）</t>
    <rPh sb="0" eb="4">
      <t>ミナミガワシキチ</t>
    </rPh>
    <rPh sb="5" eb="16">
      <t>シモメグロショウガッコウナドフクゴウシセツ</t>
    </rPh>
    <phoneticPr fontId="8"/>
  </si>
  <si>
    <t>項目名 / 条項名</t>
    <rPh sb="2" eb="3">
      <t>メイ</t>
    </rPh>
    <rPh sb="6" eb="9">
      <t>ジョウコウメイ</t>
    </rPh>
    <phoneticPr fontId="8"/>
  </si>
  <si>
    <t>　８）</t>
    <phoneticPr fontId="8"/>
  </si>
  <si>
    <t>　９）</t>
    <phoneticPr fontId="8"/>
  </si>
  <si>
    <t>建物階数</t>
    <phoneticPr fontId="8"/>
  </si>
  <si>
    <t>階　</t>
    <rPh sb="0" eb="1">
      <t>カイ</t>
    </rPh>
    <phoneticPr fontId="8"/>
  </si>
  <si>
    <t>空地面積÷敷地面積×100</t>
    <rPh sb="0" eb="2">
      <t>クウチ</t>
    </rPh>
    <rPh sb="2" eb="4">
      <t>メンセキ</t>
    </rPh>
    <phoneticPr fontId="8"/>
  </si>
  <si>
    <t>区民センター（北側敷地）</t>
    <rPh sb="0" eb="2">
      <t>クミン</t>
    </rPh>
    <rPh sb="7" eb="11">
      <t>キタガワシキチ</t>
    </rPh>
    <phoneticPr fontId="8"/>
  </si>
  <si>
    <t>民間施設（北側敷地）</t>
    <rPh sb="0" eb="2">
      <t>ミンカン</t>
    </rPh>
    <rPh sb="2" eb="4">
      <t>シセツ</t>
    </rPh>
    <phoneticPr fontId="8"/>
  </si>
  <si>
    <t>下目黒小学校等複合施設（南側敷地）</t>
    <rPh sb="0" eb="6">
      <t>シモメグロショウガッコウ</t>
    </rPh>
    <rPh sb="6" eb="7">
      <t>トウ</t>
    </rPh>
    <rPh sb="7" eb="11">
      <t>フクゴウシセツ</t>
    </rPh>
    <rPh sb="12" eb="16">
      <t>ミナミガワシキチ</t>
    </rPh>
    <phoneticPr fontId="8"/>
  </si>
  <si>
    <t>区民センター（公園敷地）</t>
    <rPh sb="0" eb="2">
      <t>クミン</t>
    </rPh>
    <rPh sb="7" eb="9">
      <t>コウエン</t>
    </rPh>
    <rPh sb="9" eb="11">
      <t>シキチ</t>
    </rPh>
    <phoneticPr fontId="8"/>
  </si>
  <si>
    <t>3.5ｍ</t>
    <phoneticPr fontId="8"/>
  </si>
  <si>
    <t>２階</t>
    <rPh sb="1" eb="2">
      <t>カイ</t>
    </rPh>
    <phoneticPr fontId="8"/>
  </si>
  <si>
    <t>３階</t>
    <rPh sb="1" eb="2">
      <t>カイ</t>
    </rPh>
    <phoneticPr fontId="8"/>
  </si>
  <si>
    <t>○階</t>
    <rPh sb="1" eb="2">
      <t>カイ</t>
    </rPh>
    <phoneticPr fontId="8"/>
  </si>
  <si>
    <t>例）図書館、美術館、児童館</t>
    <rPh sb="0" eb="1">
      <t>レイ</t>
    </rPh>
    <rPh sb="2" eb="5">
      <t>トショカン</t>
    </rPh>
    <rPh sb="6" eb="9">
      <t>ビジュツカン</t>
    </rPh>
    <rPh sb="10" eb="13">
      <t>ジドウカン</t>
    </rPh>
    <phoneticPr fontId="8"/>
  </si>
  <si>
    <t>例）エントランス</t>
    <rPh sb="0" eb="1">
      <t>レイ</t>
    </rPh>
    <phoneticPr fontId="8"/>
  </si>
  <si>
    <t>例）プール</t>
    <rPh sb="0" eb="1">
      <t>レイ</t>
    </rPh>
    <phoneticPr fontId="8"/>
  </si>
  <si>
    <t>例）普通教室、職員室、学童</t>
    <rPh sb="0" eb="1">
      <t>レイ</t>
    </rPh>
    <rPh sb="2" eb="6">
      <t>フツウキョウシツ</t>
    </rPh>
    <rPh sb="7" eb="10">
      <t>ショクインシツ</t>
    </rPh>
    <rPh sb="11" eb="13">
      <t>ガクドウ</t>
    </rPh>
    <phoneticPr fontId="8"/>
  </si>
  <si>
    <t>＜管理組合を通じて区が負担する費用（維持管理費）：消費税等を含む＞</t>
    <rPh sb="1" eb="5">
      <t>カンリクミアイ</t>
    </rPh>
    <rPh sb="6" eb="7">
      <t>ツウ</t>
    </rPh>
    <rPh sb="9" eb="10">
      <t>ク</t>
    </rPh>
    <rPh sb="11" eb="13">
      <t>フタン</t>
    </rPh>
    <rPh sb="15" eb="17">
      <t>ヒヨウ</t>
    </rPh>
    <rPh sb="18" eb="23">
      <t>イジカンリヒ</t>
    </rPh>
    <rPh sb="25" eb="28">
      <t>ショウヒゼイ</t>
    </rPh>
    <rPh sb="28" eb="29">
      <t>ナド</t>
    </rPh>
    <rPh sb="30" eb="31">
      <t>フク</t>
    </rPh>
    <phoneticPr fontId="40"/>
  </si>
  <si>
    <t>（※必要な費用があれば、適宜詳細に追加すること）</t>
    <rPh sb="2" eb="4">
      <t>ヒツヨウ</t>
    </rPh>
    <rPh sb="5" eb="7">
      <t>ヒヨウ</t>
    </rPh>
    <rPh sb="12" eb="14">
      <t>テキギ</t>
    </rPh>
    <rPh sb="14" eb="16">
      <t>ショウサイ</t>
    </rPh>
    <rPh sb="17" eb="19">
      <t>ツイカ</t>
    </rPh>
    <phoneticPr fontId="40"/>
  </si>
  <si>
    <t>管理組合を通じて区が負担する費用合計②</t>
    <rPh sb="16" eb="18">
      <t>ゴウケイ</t>
    </rPh>
    <phoneticPr fontId="40"/>
  </si>
  <si>
    <t>＜事業費（サービス対価）の支払区分＞</t>
    <rPh sb="1" eb="4">
      <t>ジギョウヒ</t>
    </rPh>
    <rPh sb="9" eb="11">
      <t>タイカ</t>
    </rPh>
    <rPh sb="13" eb="15">
      <t>シハライ</t>
    </rPh>
    <rPh sb="15" eb="17">
      <t>クブン</t>
    </rPh>
    <phoneticPr fontId="8"/>
  </si>
  <si>
    <t>事業費（サービス対価）合計①</t>
    <rPh sb="0" eb="3">
      <t>ジギョウヒ</t>
    </rPh>
    <rPh sb="8" eb="10">
      <t>タイカ</t>
    </rPh>
    <rPh sb="11" eb="13">
      <t>ゴウケイ</t>
    </rPh>
    <phoneticPr fontId="8"/>
  </si>
  <si>
    <t>■官民合築建築物を提案する場合（提案価格＝事業費（サービス対価）＋管理組合を通じて区が負担する費用）</t>
    <rPh sb="1" eb="5">
      <t>カンミンガッチク</t>
    </rPh>
    <rPh sb="5" eb="8">
      <t>ケンチクブツ</t>
    </rPh>
    <rPh sb="9" eb="11">
      <t>テイアン</t>
    </rPh>
    <rPh sb="13" eb="15">
      <t>バアイ</t>
    </rPh>
    <rPh sb="16" eb="20">
      <t>テイアンカカク</t>
    </rPh>
    <phoneticPr fontId="40"/>
  </si>
  <si>
    <t>区の負担分※１</t>
    <rPh sb="0" eb="1">
      <t>ク</t>
    </rPh>
    <rPh sb="2" eb="5">
      <t>フタンブン</t>
    </rPh>
    <phoneticPr fontId="8"/>
  </si>
  <si>
    <t>１．建築工事費</t>
    <rPh sb="4" eb="6">
      <t>コウジ</t>
    </rPh>
    <rPh sb="6" eb="7">
      <t>ヒ</t>
    </rPh>
    <phoneticPr fontId="43"/>
  </si>
  <si>
    <t>１．３　躯体工事費</t>
    <rPh sb="6" eb="8">
      <t>コウジ</t>
    </rPh>
    <rPh sb="8" eb="9">
      <t>ヒ</t>
    </rPh>
    <phoneticPr fontId="43"/>
  </si>
  <si>
    <t>１．４　外装工事費</t>
    <rPh sb="4" eb="6">
      <t>ガイソウ</t>
    </rPh>
    <rPh sb="6" eb="9">
      <t>コウジヒ</t>
    </rPh>
    <phoneticPr fontId="43"/>
  </si>
  <si>
    <t>１．５　仕上工事等その他建築工事費</t>
    <rPh sb="4" eb="6">
      <t>シア</t>
    </rPh>
    <rPh sb="6" eb="8">
      <t>コウジ</t>
    </rPh>
    <rPh sb="8" eb="9">
      <t>トウ</t>
    </rPh>
    <rPh sb="11" eb="12">
      <t>タ</t>
    </rPh>
    <rPh sb="12" eb="14">
      <t>ケンチク</t>
    </rPh>
    <rPh sb="14" eb="16">
      <t>コウジ</t>
    </rPh>
    <rPh sb="16" eb="17">
      <t>ヒ</t>
    </rPh>
    <phoneticPr fontId="43"/>
  </si>
  <si>
    <t>２．電気設備工事</t>
    <rPh sb="2" eb="4">
      <t>デンキ</t>
    </rPh>
    <phoneticPr fontId="43"/>
  </si>
  <si>
    <t>３．機械設備工事</t>
    <rPh sb="6" eb="8">
      <t>コウジ</t>
    </rPh>
    <phoneticPr fontId="43"/>
  </si>
  <si>
    <t>舗装、外灯、サイン、駐車場、その他の整備、緑化整備等</t>
    <phoneticPr fontId="43"/>
  </si>
  <si>
    <t>Ⅲ．設計費（建築）</t>
    <rPh sb="2" eb="4">
      <t>セッケイ</t>
    </rPh>
    <rPh sb="6" eb="8">
      <t>ケンチク</t>
    </rPh>
    <phoneticPr fontId="43"/>
  </si>
  <si>
    <t>Ⅵ．建設工事費（建築）</t>
    <rPh sb="8" eb="10">
      <t>ケンチク</t>
    </rPh>
    <phoneticPr fontId="43"/>
  </si>
  <si>
    <t>Ⅶ．什器備品費（造り付け以外）</t>
    <rPh sb="2" eb="6">
      <t>ジュウキビヒン</t>
    </rPh>
    <rPh sb="6" eb="7">
      <t>ヒ</t>
    </rPh>
    <rPh sb="8" eb="9">
      <t>ツク</t>
    </rPh>
    <rPh sb="10" eb="11">
      <t>ツ</t>
    </rPh>
    <rPh sb="12" eb="14">
      <t>イガイ</t>
    </rPh>
    <phoneticPr fontId="8"/>
  </si>
  <si>
    <t>Ⅷ. 公園設計費</t>
    <rPh sb="3" eb="5">
      <t>コウエン</t>
    </rPh>
    <rPh sb="5" eb="7">
      <t>セッケイ</t>
    </rPh>
    <rPh sb="7" eb="8">
      <t>ヒ</t>
    </rPh>
    <phoneticPr fontId="43"/>
  </si>
  <si>
    <t>Ⅸ．公園工事監理費</t>
    <rPh sb="2" eb="4">
      <t>コウエン</t>
    </rPh>
    <rPh sb="6" eb="8">
      <t>カンリ</t>
    </rPh>
    <phoneticPr fontId="43"/>
  </si>
  <si>
    <t>Ⅹ．公園工事費</t>
    <rPh sb="2" eb="4">
      <t>コウエン</t>
    </rPh>
    <phoneticPr fontId="43"/>
  </si>
  <si>
    <t>Ⅺ．小学校北側道路（修景整備）</t>
    <phoneticPr fontId="8"/>
  </si>
  <si>
    <t>設定根拠や
参照するシート名称</t>
    <rPh sb="0" eb="2">
      <t>セッテイ</t>
    </rPh>
    <rPh sb="2" eb="4">
      <t>コンキョ</t>
    </rPh>
    <rPh sb="6" eb="8">
      <t>サンショウ</t>
    </rPh>
    <rPh sb="13" eb="15">
      <t>メイショウ</t>
    </rPh>
    <phoneticPr fontId="43"/>
  </si>
  <si>
    <t>Ⅳ．工事監理費（建築）</t>
    <rPh sb="8" eb="10">
      <t>ケンチク</t>
    </rPh>
    <phoneticPr fontId="43"/>
  </si>
  <si>
    <t>施設整備費　合計  （Ⅱ～Ⅷ）（税抜）</t>
    <rPh sb="0" eb="2">
      <t>シセツ</t>
    </rPh>
    <rPh sb="2" eb="4">
      <t>セイビ</t>
    </rPh>
    <rPh sb="4" eb="5">
      <t>ヒ</t>
    </rPh>
    <rPh sb="6" eb="8">
      <t>ゴウケイ</t>
    </rPh>
    <rPh sb="16" eb="18">
      <t>ゼイヌ</t>
    </rPh>
    <phoneticPr fontId="43"/>
  </si>
  <si>
    <t>施設整備費　合計  （Ⅱ～Ⅷ）（税込）</t>
    <rPh sb="0" eb="2">
      <t>シセツ</t>
    </rPh>
    <rPh sb="2" eb="4">
      <t>セイビ</t>
    </rPh>
    <rPh sb="4" eb="5">
      <t>ヒ</t>
    </rPh>
    <rPh sb="6" eb="8">
      <t>ゴウケイ</t>
    </rPh>
    <rPh sb="16" eb="18">
      <t>ゼイコ</t>
    </rPh>
    <phoneticPr fontId="43"/>
  </si>
  <si>
    <t>■建設工事費等の内訳（合築の場合）</t>
    <rPh sb="1" eb="3">
      <t>ケンセツ</t>
    </rPh>
    <rPh sb="3" eb="5">
      <t>コウジ</t>
    </rPh>
    <rPh sb="5" eb="6">
      <t>ヒ</t>
    </rPh>
    <rPh sb="6" eb="7">
      <t>ナド</t>
    </rPh>
    <rPh sb="8" eb="10">
      <t>ウチワケ</t>
    </rPh>
    <rPh sb="11" eb="13">
      <t>ガッチク</t>
    </rPh>
    <rPh sb="14" eb="16">
      <t>バアイ</t>
    </rPh>
    <phoneticPr fontId="43"/>
  </si>
  <si>
    <t>利用料金収入の還元</t>
    <phoneticPr fontId="8"/>
  </si>
  <si>
    <t>※１　管理組合経由の支払いは本様式に含めないこと。その他、SPCの収支と無関係な費目は記載しないこと。</t>
    <rPh sb="3" eb="5">
      <t>カンリ</t>
    </rPh>
    <rPh sb="14" eb="17">
      <t>ホンヨウシキ</t>
    </rPh>
    <rPh sb="27" eb="28">
      <t>タ</t>
    </rPh>
    <phoneticPr fontId="8"/>
  </si>
  <si>
    <t>※５　消費税及び地方消費税は含めないこと。</t>
    <rPh sb="3" eb="6">
      <t>ショウヒゼイ</t>
    </rPh>
    <rPh sb="6" eb="7">
      <t>オヨ</t>
    </rPh>
    <rPh sb="8" eb="10">
      <t>チホウ</t>
    </rPh>
    <rPh sb="10" eb="13">
      <t>ショウヒゼイ</t>
    </rPh>
    <rPh sb="14" eb="15">
      <t>フク</t>
    </rPh>
    <phoneticPr fontId="40"/>
  </si>
  <si>
    <t>※７　PIRRの算定については、次の算式を用いること。</t>
    <phoneticPr fontId="40"/>
  </si>
  <si>
    <t>※８　DSCRの算定については、次の算式を用いること。</t>
    <phoneticPr fontId="40"/>
  </si>
  <si>
    <t>※９　配当IRRの算定については、次の算式を用いること。</t>
    <phoneticPr fontId="40"/>
  </si>
  <si>
    <t>損益計算書</t>
    <rPh sb="0" eb="2">
      <t>ソンエキ</t>
    </rPh>
    <rPh sb="2" eb="5">
      <t>ケイサンショ</t>
    </rPh>
    <phoneticPr fontId="40"/>
  </si>
  <si>
    <t>複写サービスで得る収入</t>
    <phoneticPr fontId="8"/>
  </si>
  <si>
    <t>事業年度</t>
  </si>
  <si>
    <t>合計</t>
  </si>
  <si>
    <t>新たな区民センターの運営準備業務</t>
    <rPh sb="0" eb="1">
      <t>アラ</t>
    </rPh>
    <rPh sb="3" eb="5">
      <t>クミン</t>
    </rPh>
    <rPh sb="10" eb="12">
      <t>ウンエイ</t>
    </rPh>
    <rPh sb="12" eb="14">
      <t>ジュンビ</t>
    </rPh>
    <rPh sb="14" eb="16">
      <t>ギョウム</t>
    </rPh>
    <phoneticPr fontId="77"/>
  </si>
  <si>
    <t>事前広報・宣伝活動業務</t>
    <rPh sb="0" eb="2">
      <t>ジゼン</t>
    </rPh>
    <rPh sb="2" eb="4">
      <t>コウホウ</t>
    </rPh>
    <rPh sb="5" eb="7">
      <t>センデン</t>
    </rPh>
    <rPh sb="7" eb="9">
      <t>カツドウ</t>
    </rPh>
    <rPh sb="9" eb="11">
      <t>ギョウム</t>
    </rPh>
    <phoneticPr fontId="77"/>
  </si>
  <si>
    <t>新たな区民センターの運営準備業務費用合計</t>
    <rPh sb="0" eb="1">
      <t>アラ</t>
    </rPh>
    <rPh sb="3" eb="5">
      <t>クミン</t>
    </rPh>
    <rPh sb="10" eb="12">
      <t>ウンエイ</t>
    </rPh>
    <rPh sb="12" eb="14">
      <t>ジュンビ</t>
    </rPh>
    <rPh sb="14" eb="16">
      <t>ギョウム</t>
    </rPh>
    <rPh sb="16" eb="20">
      <t>ヒヨウゴウケイ</t>
    </rPh>
    <phoneticPr fontId="77"/>
  </si>
  <si>
    <t>事前広報・宣伝活動業務費用合計</t>
    <rPh sb="0" eb="2">
      <t>ジゼン</t>
    </rPh>
    <rPh sb="2" eb="4">
      <t>コウホウ</t>
    </rPh>
    <rPh sb="5" eb="7">
      <t>センデン</t>
    </rPh>
    <rPh sb="7" eb="9">
      <t>カツドウ</t>
    </rPh>
    <rPh sb="9" eb="11">
      <t>ギョウム</t>
    </rPh>
    <rPh sb="11" eb="13">
      <t>ヒヨウ</t>
    </rPh>
    <rPh sb="13" eb="15">
      <t>ゴウケイ</t>
    </rPh>
    <phoneticPr fontId="77"/>
  </si>
  <si>
    <t>区と共催による開館記念イベント等の開催業務</t>
    <rPh sb="0" eb="1">
      <t>ク</t>
    </rPh>
    <rPh sb="2" eb="4">
      <t>キョウサイ</t>
    </rPh>
    <rPh sb="7" eb="9">
      <t>カイカン</t>
    </rPh>
    <rPh sb="9" eb="11">
      <t>キネン</t>
    </rPh>
    <rPh sb="15" eb="16">
      <t>トウ</t>
    </rPh>
    <rPh sb="17" eb="19">
      <t>カイサイ</t>
    </rPh>
    <rPh sb="19" eb="21">
      <t>ギョウム</t>
    </rPh>
    <phoneticPr fontId="77"/>
  </si>
  <si>
    <t>区と共催による開館記念イベント等の開催業務費用合計</t>
    <rPh sb="0" eb="1">
      <t>ク</t>
    </rPh>
    <rPh sb="2" eb="4">
      <t>キョウサイ</t>
    </rPh>
    <rPh sb="7" eb="9">
      <t>カイカン</t>
    </rPh>
    <rPh sb="9" eb="11">
      <t>キネン</t>
    </rPh>
    <rPh sb="15" eb="16">
      <t>トウ</t>
    </rPh>
    <rPh sb="17" eb="19">
      <t>カイサイ</t>
    </rPh>
    <rPh sb="19" eb="21">
      <t>ギョウム</t>
    </rPh>
    <rPh sb="21" eb="23">
      <t>ヒヨウ</t>
    </rPh>
    <rPh sb="23" eb="25">
      <t>ゴウケイ</t>
    </rPh>
    <phoneticPr fontId="77"/>
  </si>
  <si>
    <t>下目黒小学校等複合施設における開館準備業務</t>
    <rPh sb="0" eb="3">
      <t>シモメグロ</t>
    </rPh>
    <rPh sb="3" eb="6">
      <t>ショウガッコウ</t>
    </rPh>
    <rPh sb="6" eb="7">
      <t>トウ</t>
    </rPh>
    <rPh sb="7" eb="9">
      <t>フクゴウ</t>
    </rPh>
    <rPh sb="9" eb="11">
      <t>シセツ</t>
    </rPh>
    <rPh sb="15" eb="17">
      <t>カイカン</t>
    </rPh>
    <rPh sb="17" eb="19">
      <t>ジュンビ</t>
    </rPh>
    <rPh sb="19" eb="21">
      <t>ギョウム</t>
    </rPh>
    <phoneticPr fontId="77"/>
  </si>
  <si>
    <t>下目黒小学校等複合施設における開館準備業務費用合計</t>
    <rPh sb="0" eb="3">
      <t>シモメグロ</t>
    </rPh>
    <rPh sb="3" eb="6">
      <t>ショウガッコウ</t>
    </rPh>
    <rPh sb="6" eb="7">
      <t>トウ</t>
    </rPh>
    <rPh sb="7" eb="9">
      <t>フクゴウ</t>
    </rPh>
    <rPh sb="9" eb="11">
      <t>シセツ</t>
    </rPh>
    <rPh sb="15" eb="17">
      <t>カイカン</t>
    </rPh>
    <rPh sb="17" eb="19">
      <t>ジュンビ</t>
    </rPh>
    <rPh sb="19" eb="21">
      <t>ギョウム</t>
    </rPh>
    <rPh sb="21" eb="23">
      <t>ヒヨウ</t>
    </rPh>
    <rPh sb="23" eb="25">
      <t>ゴウケイ</t>
    </rPh>
    <phoneticPr fontId="77"/>
  </si>
  <si>
    <t>開館準備業務費用合計</t>
    <rPh sb="0" eb="2">
      <t>カイカン</t>
    </rPh>
    <rPh sb="2" eb="4">
      <t>ジュンビ</t>
    </rPh>
    <rPh sb="4" eb="6">
      <t>ギョウム</t>
    </rPh>
    <rPh sb="6" eb="8">
      <t>ヒヨウ</t>
    </rPh>
    <rPh sb="8" eb="10">
      <t>ゴウケイ</t>
    </rPh>
    <phoneticPr fontId="77"/>
  </si>
  <si>
    <t>※６　上表には供用開始時点での標準的な維持管理費用の見込額を記載すること。提案時点において一定の経年変化を見込む場合は、その考え方等を本様式内に記載すること。</t>
    <phoneticPr fontId="40"/>
  </si>
  <si>
    <t>北側敷地（区民センター）に関する費用</t>
    <phoneticPr fontId="8"/>
  </si>
  <si>
    <t>建築施設保守管理費</t>
    <rPh sb="0" eb="2">
      <t>ケンチク</t>
    </rPh>
    <rPh sb="2" eb="4">
      <t>シセツ</t>
    </rPh>
    <rPh sb="4" eb="6">
      <t>ホシュ</t>
    </rPh>
    <rPh sb="6" eb="8">
      <t>カンリ</t>
    </rPh>
    <rPh sb="8" eb="9">
      <t>ヒ</t>
    </rPh>
    <phoneticPr fontId="77"/>
  </si>
  <si>
    <t>建築施設保守管理費合計</t>
    <rPh sb="0" eb="2">
      <t>ケンチク</t>
    </rPh>
    <rPh sb="2" eb="4">
      <t>シセツ</t>
    </rPh>
    <rPh sb="4" eb="6">
      <t>ホシュ</t>
    </rPh>
    <rPh sb="6" eb="8">
      <t>カンリ</t>
    </rPh>
    <rPh sb="8" eb="9">
      <t>ヒ</t>
    </rPh>
    <rPh sb="9" eb="11">
      <t>ゴウケイ</t>
    </rPh>
    <phoneticPr fontId="77"/>
  </si>
  <si>
    <t>建築設備等保守管理費</t>
    <phoneticPr fontId="77"/>
  </si>
  <si>
    <t>建築設備等保守管理費合計</t>
    <rPh sb="0" eb="2">
      <t>ケンチク</t>
    </rPh>
    <rPh sb="2" eb="4">
      <t>セツビ</t>
    </rPh>
    <rPh sb="4" eb="5">
      <t>トウ</t>
    </rPh>
    <rPh sb="5" eb="7">
      <t>ホシュ</t>
    </rPh>
    <rPh sb="7" eb="9">
      <t>カンリ</t>
    </rPh>
    <rPh sb="9" eb="10">
      <t>ヒ</t>
    </rPh>
    <rPh sb="10" eb="12">
      <t>ゴウケイ</t>
    </rPh>
    <phoneticPr fontId="77"/>
  </si>
  <si>
    <t>備品等保守管理費</t>
    <rPh sb="0" eb="2">
      <t>ビヒン</t>
    </rPh>
    <rPh sb="2" eb="3">
      <t>トウ</t>
    </rPh>
    <rPh sb="3" eb="5">
      <t>ホシュ</t>
    </rPh>
    <rPh sb="5" eb="7">
      <t>カンリ</t>
    </rPh>
    <rPh sb="7" eb="8">
      <t>ヒ</t>
    </rPh>
    <phoneticPr fontId="77"/>
  </si>
  <si>
    <t>備品等保守管理費合計</t>
    <rPh sb="0" eb="2">
      <t>ビヒン</t>
    </rPh>
    <rPh sb="2" eb="3">
      <t>トウ</t>
    </rPh>
    <rPh sb="3" eb="5">
      <t>ホシュ</t>
    </rPh>
    <rPh sb="5" eb="7">
      <t>カンリ</t>
    </rPh>
    <rPh sb="7" eb="8">
      <t>ヒ</t>
    </rPh>
    <rPh sb="8" eb="10">
      <t>ゴウケイ</t>
    </rPh>
    <phoneticPr fontId="77"/>
  </si>
  <si>
    <t>環境衛生・清掃費</t>
    <phoneticPr fontId="77"/>
  </si>
  <si>
    <t>環境衛生・清掃費合計</t>
    <rPh sb="0" eb="2">
      <t>カンキョウ</t>
    </rPh>
    <rPh sb="2" eb="4">
      <t>エイセイ</t>
    </rPh>
    <rPh sb="5" eb="7">
      <t>セイソウ</t>
    </rPh>
    <rPh sb="7" eb="8">
      <t>ヒ</t>
    </rPh>
    <rPh sb="8" eb="10">
      <t>ゴウケイ</t>
    </rPh>
    <phoneticPr fontId="77"/>
  </si>
  <si>
    <t>植栽・外構保守管理費</t>
    <rPh sb="0" eb="2">
      <t>ショクサイ</t>
    </rPh>
    <rPh sb="3" eb="5">
      <t>ガイコウ</t>
    </rPh>
    <rPh sb="5" eb="7">
      <t>ホシュ</t>
    </rPh>
    <rPh sb="7" eb="9">
      <t>カンリ</t>
    </rPh>
    <rPh sb="9" eb="10">
      <t>ヒ</t>
    </rPh>
    <phoneticPr fontId="77"/>
  </si>
  <si>
    <t>植栽・外構保守管理費合計</t>
    <rPh sb="0" eb="2">
      <t>ショクサイ</t>
    </rPh>
    <rPh sb="3" eb="5">
      <t>ガイコウ</t>
    </rPh>
    <rPh sb="5" eb="7">
      <t>ホシュ</t>
    </rPh>
    <rPh sb="7" eb="9">
      <t>カンリ</t>
    </rPh>
    <rPh sb="9" eb="10">
      <t>ヒ</t>
    </rPh>
    <rPh sb="10" eb="12">
      <t>ゴウケイ</t>
    </rPh>
    <phoneticPr fontId="77"/>
  </si>
  <si>
    <t>警備費</t>
    <phoneticPr fontId="77"/>
  </si>
  <si>
    <t>警備費合計</t>
    <rPh sb="0" eb="2">
      <t>ケイビ</t>
    </rPh>
    <rPh sb="2" eb="3">
      <t>ヒ</t>
    </rPh>
    <rPh sb="3" eb="5">
      <t>ゴウケイ</t>
    </rPh>
    <phoneticPr fontId="77"/>
  </si>
  <si>
    <t>公園敷地（区民センター）に関する費用</t>
    <phoneticPr fontId="8"/>
  </si>
  <si>
    <t>修繕・更新費</t>
    <rPh sb="0" eb="2">
      <t>シュウゼン</t>
    </rPh>
    <rPh sb="3" eb="5">
      <t>コウシン</t>
    </rPh>
    <rPh sb="5" eb="6">
      <t>ヒ</t>
    </rPh>
    <phoneticPr fontId="77"/>
  </si>
  <si>
    <t>区民センター公園の保守管理費（修繕・更新費以外）</t>
    <rPh sb="0" eb="2">
      <t>クミン</t>
    </rPh>
    <rPh sb="6" eb="8">
      <t>コウエン</t>
    </rPh>
    <rPh sb="9" eb="11">
      <t>ホシュ</t>
    </rPh>
    <rPh sb="11" eb="13">
      <t>カンリ</t>
    </rPh>
    <rPh sb="13" eb="14">
      <t>ヒ</t>
    </rPh>
    <rPh sb="15" eb="17">
      <t>シュウゼン</t>
    </rPh>
    <rPh sb="18" eb="20">
      <t>コウシン</t>
    </rPh>
    <rPh sb="20" eb="21">
      <t>ヒ</t>
    </rPh>
    <rPh sb="21" eb="23">
      <t>イガイ</t>
    </rPh>
    <phoneticPr fontId="77"/>
  </si>
  <si>
    <t>区民センター公園の保守管理費（修繕・更新費）</t>
    <phoneticPr fontId="77"/>
  </si>
  <si>
    <t>南側敷地（下目黒小学校等複合施設）に関する費用</t>
    <phoneticPr fontId="8"/>
  </si>
  <si>
    <t>田道広場公園に関する費用</t>
    <phoneticPr fontId="8"/>
  </si>
  <si>
    <t xml:space="preserve">田道広場公園の保守管理費（修繕・更新費以外） </t>
    <rPh sb="0" eb="2">
      <t>デンドウ</t>
    </rPh>
    <rPh sb="2" eb="4">
      <t>ヒロバ</t>
    </rPh>
    <rPh sb="4" eb="6">
      <t>コウエン</t>
    </rPh>
    <rPh sb="7" eb="9">
      <t>ホシュ</t>
    </rPh>
    <rPh sb="9" eb="11">
      <t>カンリ</t>
    </rPh>
    <rPh sb="11" eb="12">
      <t>ヒ</t>
    </rPh>
    <rPh sb="13" eb="15">
      <t>シュウゼン</t>
    </rPh>
    <rPh sb="16" eb="18">
      <t>コウシン</t>
    </rPh>
    <rPh sb="18" eb="19">
      <t>ヒ</t>
    </rPh>
    <rPh sb="19" eb="21">
      <t>イガイ</t>
    </rPh>
    <phoneticPr fontId="77"/>
  </si>
  <si>
    <t>周辺道路等の日常管理・日常清掃費</t>
    <phoneticPr fontId="8"/>
  </si>
  <si>
    <t xml:space="preserve">周辺道路等の日常管理・日常清掃費　 　 </t>
    <rPh sb="0" eb="2">
      <t>シュウヘン</t>
    </rPh>
    <rPh sb="2" eb="4">
      <t>ドウロ</t>
    </rPh>
    <rPh sb="4" eb="5">
      <t>トウ</t>
    </rPh>
    <rPh sb="6" eb="8">
      <t>ニチジョウ</t>
    </rPh>
    <rPh sb="8" eb="10">
      <t>カンリ</t>
    </rPh>
    <rPh sb="11" eb="13">
      <t>ニチジョウ</t>
    </rPh>
    <rPh sb="13" eb="15">
      <t>セイソウ</t>
    </rPh>
    <rPh sb="15" eb="16">
      <t>ヒ</t>
    </rPh>
    <phoneticPr fontId="77"/>
  </si>
  <si>
    <t>周辺道路等の日常管理・日常清掃費合計</t>
    <rPh sb="0" eb="2">
      <t>シュウヘン</t>
    </rPh>
    <rPh sb="2" eb="4">
      <t>ドウロ</t>
    </rPh>
    <rPh sb="4" eb="5">
      <t>トウ</t>
    </rPh>
    <rPh sb="6" eb="8">
      <t>ニチジョウ</t>
    </rPh>
    <rPh sb="8" eb="10">
      <t>カンリ</t>
    </rPh>
    <rPh sb="11" eb="13">
      <t>ニチジョウ</t>
    </rPh>
    <rPh sb="13" eb="15">
      <t>セイソウ</t>
    </rPh>
    <rPh sb="15" eb="16">
      <t>ヒ</t>
    </rPh>
    <rPh sb="16" eb="18">
      <t>ゴウケイ</t>
    </rPh>
    <phoneticPr fontId="77"/>
  </si>
  <si>
    <t>田道広場公園の保守管理費（修繕・更新費以外） 合計</t>
    <rPh sb="0" eb="2">
      <t>デンドウ</t>
    </rPh>
    <rPh sb="2" eb="4">
      <t>ヒロバ</t>
    </rPh>
    <rPh sb="4" eb="6">
      <t>コウエン</t>
    </rPh>
    <rPh sb="7" eb="9">
      <t>ホシュ</t>
    </rPh>
    <rPh sb="9" eb="11">
      <t>カンリ</t>
    </rPh>
    <rPh sb="11" eb="12">
      <t>ヒ</t>
    </rPh>
    <rPh sb="13" eb="15">
      <t>シュウゼン</t>
    </rPh>
    <rPh sb="16" eb="18">
      <t>コウシン</t>
    </rPh>
    <rPh sb="18" eb="19">
      <t>ヒ</t>
    </rPh>
    <rPh sb="19" eb="21">
      <t>イガイ</t>
    </rPh>
    <rPh sb="23" eb="25">
      <t>ゴウケイ</t>
    </rPh>
    <phoneticPr fontId="77"/>
  </si>
  <si>
    <t>区民センター公園の保守管理費（修繕・更新費以外）合計</t>
    <rPh sb="0" eb="2">
      <t>クミン</t>
    </rPh>
    <rPh sb="6" eb="8">
      <t>コウエン</t>
    </rPh>
    <rPh sb="9" eb="11">
      <t>ホシュ</t>
    </rPh>
    <rPh sb="11" eb="13">
      <t>カンリ</t>
    </rPh>
    <rPh sb="13" eb="14">
      <t>ヒ</t>
    </rPh>
    <rPh sb="15" eb="17">
      <t>シュウゼン</t>
    </rPh>
    <rPh sb="18" eb="20">
      <t>コウシン</t>
    </rPh>
    <rPh sb="20" eb="21">
      <t>ヒ</t>
    </rPh>
    <rPh sb="21" eb="23">
      <t>イガイ</t>
    </rPh>
    <rPh sb="24" eb="26">
      <t>ゴウケイ</t>
    </rPh>
    <phoneticPr fontId="77"/>
  </si>
  <si>
    <t>公園敷地（区民センター公園）に関する費用</t>
    <phoneticPr fontId="8"/>
  </si>
  <si>
    <t>令和11年度</t>
    <rPh sb="0" eb="2">
      <t>レイワ</t>
    </rPh>
    <rPh sb="4" eb="5">
      <t>ネン</t>
    </rPh>
    <rPh sb="5" eb="6">
      <t>ド</t>
    </rPh>
    <phoneticPr fontId="77"/>
  </si>
  <si>
    <t>令和12年度</t>
    <rPh sb="0" eb="2">
      <t>レイワ</t>
    </rPh>
    <rPh sb="4" eb="5">
      <t>ネン</t>
    </rPh>
    <rPh sb="5" eb="6">
      <t>ド</t>
    </rPh>
    <phoneticPr fontId="77"/>
  </si>
  <si>
    <t>令和13年度</t>
    <rPh sb="0" eb="2">
      <t>レイワ</t>
    </rPh>
    <rPh sb="4" eb="5">
      <t>ネン</t>
    </rPh>
    <rPh sb="5" eb="6">
      <t>ド</t>
    </rPh>
    <phoneticPr fontId="77"/>
  </si>
  <si>
    <t>令和14年度</t>
    <rPh sb="0" eb="2">
      <t>レイワ</t>
    </rPh>
    <rPh sb="4" eb="5">
      <t>ネン</t>
    </rPh>
    <rPh sb="5" eb="6">
      <t>ド</t>
    </rPh>
    <phoneticPr fontId="77"/>
  </si>
  <si>
    <t>令和15年度</t>
    <rPh sb="0" eb="2">
      <t>レイワ</t>
    </rPh>
    <rPh sb="4" eb="5">
      <t>ネン</t>
    </rPh>
    <rPh sb="5" eb="6">
      <t>ド</t>
    </rPh>
    <phoneticPr fontId="77"/>
  </si>
  <si>
    <t>令和16年度</t>
    <rPh sb="0" eb="2">
      <t>レイワ</t>
    </rPh>
    <rPh sb="4" eb="5">
      <t>ネン</t>
    </rPh>
    <rPh sb="5" eb="6">
      <t>ド</t>
    </rPh>
    <phoneticPr fontId="77"/>
  </si>
  <si>
    <t>令和17年度</t>
    <rPh sb="0" eb="2">
      <t>レイワ</t>
    </rPh>
    <rPh sb="4" eb="5">
      <t>ネン</t>
    </rPh>
    <rPh sb="5" eb="6">
      <t>ド</t>
    </rPh>
    <phoneticPr fontId="77"/>
  </si>
  <si>
    <t>令和18年度</t>
    <rPh sb="0" eb="2">
      <t>レイワ</t>
    </rPh>
    <rPh sb="4" eb="5">
      <t>ネン</t>
    </rPh>
    <rPh sb="5" eb="6">
      <t>ド</t>
    </rPh>
    <phoneticPr fontId="77"/>
  </si>
  <si>
    <t>令和19年度</t>
    <rPh sb="0" eb="2">
      <t>レイワ</t>
    </rPh>
    <rPh sb="4" eb="5">
      <t>ネン</t>
    </rPh>
    <rPh sb="5" eb="6">
      <t>ド</t>
    </rPh>
    <phoneticPr fontId="77"/>
  </si>
  <si>
    <t>令和20年度</t>
    <rPh sb="0" eb="2">
      <t>レイワ</t>
    </rPh>
    <rPh sb="4" eb="5">
      <t>ネン</t>
    </rPh>
    <rPh sb="5" eb="6">
      <t>ド</t>
    </rPh>
    <phoneticPr fontId="77"/>
  </si>
  <si>
    <t>令和21年度</t>
    <rPh sb="0" eb="2">
      <t>レイワ</t>
    </rPh>
    <rPh sb="4" eb="5">
      <t>ネン</t>
    </rPh>
    <rPh sb="5" eb="6">
      <t>ド</t>
    </rPh>
    <phoneticPr fontId="77"/>
  </si>
  <si>
    <t>令和22年度</t>
    <rPh sb="0" eb="2">
      <t>レイワ</t>
    </rPh>
    <rPh sb="4" eb="5">
      <t>ネン</t>
    </rPh>
    <rPh sb="5" eb="6">
      <t>ド</t>
    </rPh>
    <phoneticPr fontId="77"/>
  </si>
  <si>
    <t>令和23年度</t>
    <rPh sb="0" eb="2">
      <t>レイワ</t>
    </rPh>
    <rPh sb="4" eb="5">
      <t>ネン</t>
    </rPh>
    <rPh sb="5" eb="6">
      <t>ド</t>
    </rPh>
    <phoneticPr fontId="77"/>
  </si>
  <si>
    <t>令和24年度</t>
    <rPh sb="0" eb="2">
      <t>レイワ</t>
    </rPh>
    <rPh sb="4" eb="5">
      <t>ネン</t>
    </rPh>
    <rPh sb="5" eb="6">
      <t>ド</t>
    </rPh>
    <phoneticPr fontId="77"/>
  </si>
  <si>
    <t>令和25年度</t>
    <rPh sb="0" eb="2">
      <t>レイワ</t>
    </rPh>
    <rPh sb="4" eb="5">
      <t>ネン</t>
    </rPh>
    <rPh sb="5" eb="6">
      <t>ド</t>
    </rPh>
    <phoneticPr fontId="77"/>
  </si>
  <si>
    <t>令和26年度</t>
    <rPh sb="0" eb="2">
      <t>レイワ</t>
    </rPh>
    <rPh sb="4" eb="5">
      <t>ネン</t>
    </rPh>
    <rPh sb="5" eb="6">
      <t>ド</t>
    </rPh>
    <phoneticPr fontId="77"/>
  </si>
  <si>
    <t>令和27年度</t>
    <rPh sb="0" eb="2">
      <t>レイワ</t>
    </rPh>
    <rPh sb="4" eb="5">
      <t>ネン</t>
    </rPh>
    <rPh sb="5" eb="6">
      <t>ド</t>
    </rPh>
    <phoneticPr fontId="77"/>
  </si>
  <si>
    <t>令和28年度</t>
    <rPh sb="0" eb="2">
      <t>レイワ</t>
    </rPh>
    <rPh sb="4" eb="5">
      <t>ネン</t>
    </rPh>
    <rPh sb="5" eb="6">
      <t>ド</t>
    </rPh>
    <phoneticPr fontId="77"/>
  </si>
  <si>
    <t>令和29年度</t>
    <rPh sb="0" eb="2">
      <t>レイワ</t>
    </rPh>
    <rPh sb="4" eb="5">
      <t>ネン</t>
    </rPh>
    <rPh sb="5" eb="6">
      <t>ド</t>
    </rPh>
    <phoneticPr fontId="77"/>
  </si>
  <si>
    <t>令和30年度</t>
    <rPh sb="0" eb="2">
      <t>レイワ</t>
    </rPh>
    <rPh sb="4" eb="5">
      <t>ネン</t>
    </rPh>
    <rPh sb="5" eb="6">
      <t>ド</t>
    </rPh>
    <phoneticPr fontId="77"/>
  </si>
  <si>
    <t>令和31年度</t>
    <rPh sb="0" eb="2">
      <t>レイワ</t>
    </rPh>
    <rPh sb="4" eb="5">
      <t>ネン</t>
    </rPh>
    <rPh sb="5" eb="6">
      <t>ド</t>
    </rPh>
    <phoneticPr fontId="77"/>
  </si>
  <si>
    <t>外構工事合計</t>
    <rPh sb="0" eb="2">
      <t>ガイコウ</t>
    </rPh>
    <rPh sb="2" eb="4">
      <t>コウジ</t>
    </rPh>
    <rPh sb="4" eb="6">
      <t>ゴウケイ</t>
    </rPh>
    <phoneticPr fontId="77"/>
  </si>
  <si>
    <t>公園敷地（区民センター）</t>
    <phoneticPr fontId="77"/>
  </si>
  <si>
    <t>南側敷地（下目黒小学校等複合施設）</t>
    <phoneticPr fontId="77"/>
  </si>
  <si>
    <t>公園敷地（区民センター公園）</t>
    <phoneticPr fontId="77"/>
  </si>
  <si>
    <t>公園工事</t>
    <rPh sb="0" eb="2">
      <t>コウエン</t>
    </rPh>
    <rPh sb="2" eb="4">
      <t>コウジ</t>
    </rPh>
    <phoneticPr fontId="77"/>
  </si>
  <si>
    <t>公園工事合計</t>
    <rPh sb="0" eb="2">
      <t>コウエン</t>
    </rPh>
    <rPh sb="2" eb="4">
      <t>コウジ</t>
    </rPh>
    <rPh sb="4" eb="6">
      <t>ゴウケイ</t>
    </rPh>
    <phoneticPr fontId="77"/>
  </si>
  <si>
    <t>各年度の修繕・更新合計額</t>
    <rPh sb="0" eb="3">
      <t>カクネンド</t>
    </rPh>
    <rPh sb="4" eb="6">
      <t>シュウゼン</t>
    </rPh>
    <rPh sb="7" eb="9">
      <t>コウシン</t>
    </rPh>
    <rPh sb="9" eb="11">
      <t>ゴウケイ</t>
    </rPh>
    <rPh sb="11" eb="12">
      <t>ガク</t>
    </rPh>
    <phoneticPr fontId="77"/>
  </si>
  <si>
    <t>累計修繕・更新合計額（単位：百万円）</t>
    <rPh sb="0" eb="2">
      <t>ルイケイ</t>
    </rPh>
    <rPh sb="2" eb="4">
      <t>シュウゼン</t>
    </rPh>
    <rPh sb="5" eb="7">
      <t>コウシン</t>
    </rPh>
    <rPh sb="7" eb="9">
      <t>ゴウケイ</t>
    </rPh>
    <rPh sb="9" eb="10">
      <t>ガク</t>
    </rPh>
    <rPh sb="11" eb="13">
      <t>タンイ</t>
    </rPh>
    <rPh sb="14" eb="17">
      <t>ヒャクマンエン</t>
    </rPh>
    <phoneticPr fontId="77"/>
  </si>
  <si>
    <t>北側敷地（区民センター）</t>
    <phoneticPr fontId="77"/>
  </si>
  <si>
    <t>■管理組合経由で支払う修繕・更新費（合築を提案する場合）</t>
    <rPh sb="1" eb="5">
      <t>カンリクミアイ</t>
    </rPh>
    <rPh sb="5" eb="7">
      <t>ケイユ</t>
    </rPh>
    <rPh sb="8" eb="10">
      <t>シハラ</t>
    </rPh>
    <rPh sb="11" eb="13">
      <t>シュウゼン</t>
    </rPh>
    <rPh sb="14" eb="16">
      <t>コウシン</t>
    </rPh>
    <rPh sb="16" eb="17">
      <t>ヒ</t>
    </rPh>
    <rPh sb="18" eb="20">
      <t>ガッチク</t>
    </rPh>
    <rPh sb="21" eb="23">
      <t>テイアン</t>
    </rPh>
    <rPh sb="25" eb="27">
      <t>バアイ</t>
    </rPh>
    <phoneticPr fontId="8"/>
  </si>
  <si>
    <t>建築工事合計</t>
    <rPh sb="4" eb="6">
      <t>ゴウケイ</t>
    </rPh>
    <phoneticPr fontId="77"/>
  </si>
  <si>
    <t>新たな区民センター等の運営管理業務</t>
    <phoneticPr fontId="8"/>
  </si>
  <si>
    <t>案内・予約受付業務</t>
    <phoneticPr fontId="77"/>
  </si>
  <si>
    <t>案内・予約受付業務費用合計</t>
    <rPh sb="0" eb="2">
      <t>アンナイ</t>
    </rPh>
    <rPh sb="3" eb="5">
      <t>ヨヤク</t>
    </rPh>
    <rPh sb="5" eb="7">
      <t>ウケツケ</t>
    </rPh>
    <rPh sb="7" eb="9">
      <t>ギョウム</t>
    </rPh>
    <rPh sb="9" eb="11">
      <t>ヒヨウ</t>
    </rPh>
    <rPh sb="11" eb="13">
      <t>ゴウケイ</t>
    </rPh>
    <phoneticPr fontId="77"/>
  </si>
  <si>
    <t>広報・ブランディング業務</t>
    <phoneticPr fontId="77"/>
  </si>
  <si>
    <t>広報・ブランディング業務費用合計</t>
    <rPh sb="0" eb="2">
      <t>コウホウ</t>
    </rPh>
    <rPh sb="10" eb="12">
      <t>ギョウム</t>
    </rPh>
    <rPh sb="12" eb="14">
      <t>ヒヨウ</t>
    </rPh>
    <rPh sb="14" eb="16">
      <t>ゴウケイ</t>
    </rPh>
    <phoneticPr fontId="77"/>
  </si>
  <si>
    <t>機能連携・利用促進業務</t>
    <rPh sb="0" eb="2">
      <t>キノウ</t>
    </rPh>
    <rPh sb="2" eb="4">
      <t>レンケイ</t>
    </rPh>
    <rPh sb="5" eb="7">
      <t>リヨウ</t>
    </rPh>
    <rPh sb="7" eb="9">
      <t>ソクシン</t>
    </rPh>
    <rPh sb="9" eb="11">
      <t>ギョウム</t>
    </rPh>
    <phoneticPr fontId="77"/>
  </si>
  <si>
    <t>機能連携・利用促進業務費用合計</t>
    <rPh sb="0" eb="2">
      <t>キノウ</t>
    </rPh>
    <rPh sb="2" eb="4">
      <t>レンケイ</t>
    </rPh>
    <rPh sb="5" eb="7">
      <t>リヨウ</t>
    </rPh>
    <rPh sb="7" eb="9">
      <t>ソクシン</t>
    </rPh>
    <rPh sb="9" eb="11">
      <t>ギョウム</t>
    </rPh>
    <rPh sb="11" eb="13">
      <t>ヒヨウ</t>
    </rPh>
    <rPh sb="13" eb="15">
      <t>ゴウケイ</t>
    </rPh>
    <phoneticPr fontId="77"/>
  </si>
  <si>
    <t>区民活動支援業務</t>
    <phoneticPr fontId="8"/>
  </si>
  <si>
    <t>区民センター及び区民センター公園における区民活動支援業務</t>
    <phoneticPr fontId="77"/>
  </si>
  <si>
    <t>区民センター及び区民センター公園における区民活動支援業務費用合計</t>
    <rPh sb="0" eb="2">
      <t>クミン</t>
    </rPh>
    <rPh sb="6" eb="7">
      <t>オヨ</t>
    </rPh>
    <rPh sb="8" eb="10">
      <t>クミン</t>
    </rPh>
    <rPh sb="14" eb="16">
      <t>コウエン</t>
    </rPh>
    <rPh sb="20" eb="22">
      <t>クミン</t>
    </rPh>
    <rPh sb="22" eb="24">
      <t>カツドウ</t>
    </rPh>
    <rPh sb="24" eb="26">
      <t>シエン</t>
    </rPh>
    <rPh sb="26" eb="28">
      <t>ギョウム</t>
    </rPh>
    <rPh sb="28" eb="30">
      <t>ヒヨウ</t>
    </rPh>
    <rPh sb="30" eb="32">
      <t>ゴウケイ</t>
    </rPh>
    <phoneticPr fontId="77"/>
  </si>
  <si>
    <t xml:space="preserve">地域活動連携支援業務 </t>
    <phoneticPr fontId="77"/>
  </si>
  <si>
    <t>地域活動連携支援業務費用合計</t>
    <rPh sb="0" eb="2">
      <t>チイキ</t>
    </rPh>
    <rPh sb="2" eb="4">
      <t>カツドウ</t>
    </rPh>
    <rPh sb="4" eb="6">
      <t>レンケイ</t>
    </rPh>
    <rPh sb="6" eb="8">
      <t>シエン</t>
    </rPh>
    <rPh sb="8" eb="10">
      <t>ギョウム</t>
    </rPh>
    <rPh sb="10" eb="12">
      <t>ヒヨウ</t>
    </rPh>
    <rPh sb="12" eb="14">
      <t>ゴウケイ</t>
    </rPh>
    <phoneticPr fontId="77"/>
  </si>
  <si>
    <t>男女平等・共同参画センター機能の運営業務</t>
    <phoneticPr fontId="8"/>
  </si>
  <si>
    <t>情報の提供・発信業務</t>
    <phoneticPr fontId="77"/>
  </si>
  <si>
    <t>情報の提供・発信業務費用合計</t>
    <rPh sb="0" eb="2">
      <t>ジョウホウ</t>
    </rPh>
    <rPh sb="3" eb="5">
      <t>テイキョウ</t>
    </rPh>
    <rPh sb="6" eb="8">
      <t>ハッシン</t>
    </rPh>
    <rPh sb="8" eb="10">
      <t>ギョウム</t>
    </rPh>
    <rPh sb="10" eb="12">
      <t>ヒヨウ</t>
    </rPh>
    <rPh sb="12" eb="14">
      <t>ゴウケイ</t>
    </rPh>
    <phoneticPr fontId="77"/>
  </si>
  <si>
    <t>講座・交流促進業務</t>
    <phoneticPr fontId="77"/>
  </si>
  <si>
    <t>講座・交流促進業務費用合計</t>
    <rPh sb="0" eb="2">
      <t>コウザ</t>
    </rPh>
    <rPh sb="3" eb="5">
      <t>コウリュウ</t>
    </rPh>
    <rPh sb="5" eb="7">
      <t>ソクシン</t>
    </rPh>
    <rPh sb="7" eb="9">
      <t>ギョウム</t>
    </rPh>
    <rPh sb="9" eb="11">
      <t>ヒヨウ</t>
    </rPh>
    <rPh sb="11" eb="13">
      <t>ゴウケイ</t>
    </rPh>
    <phoneticPr fontId="77"/>
  </si>
  <si>
    <t>団体活動の支援業務</t>
    <rPh sb="0" eb="2">
      <t>ダンタイ</t>
    </rPh>
    <rPh sb="2" eb="4">
      <t>カツドウ</t>
    </rPh>
    <rPh sb="5" eb="7">
      <t>シエン</t>
    </rPh>
    <rPh sb="7" eb="9">
      <t>ギョウム</t>
    </rPh>
    <phoneticPr fontId="77"/>
  </si>
  <si>
    <t>その他関連業務</t>
    <rPh sb="2" eb="3">
      <t>タ</t>
    </rPh>
    <rPh sb="3" eb="5">
      <t>カンレン</t>
    </rPh>
    <rPh sb="5" eb="7">
      <t>ギョウム</t>
    </rPh>
    <phoneticPr fontId="77"/>
  </si>
  <si>
    <t>その他関連業務費用合計</t>
    <rPh sb="7" eb="9">
      <t>ヒヨウ</t>
    </rPh>
    <rPh sb="9" eb="11">
      <t>ゴウケイ</t>
    </rPh>
    <phoneticPr fontId="77"/>
  </si>
  <si>
    <t>産業振興センター機能の運営業務</t>
    <phoneticPr fontId="8"/>
  </si>
  <si>
    <t>産業振興にかかわるセミナーの企画・開催業務</t>
    <phoneticPr fontId="77"/>
  </si>
  <si>
    <t>産業振興にかかわるセミナーの企画・開催業務費用合計</t>
    <rPh sb="0" eb="2">
      <t>サンギョウ</t>
    </rPh>
    <rPh sb="2" eb="4">
      <t>シンコウ</t>
    </rPh>
    <rPh sb="14" eb="16">
      <t>キカク</t>
    </rPh>
    <rPh sb="17" eb="19">
      <t>カイサイ</t>
    </rPh>
    <rPh sb="19" eb="21">
      <t>ギョウム</t>
    </rPh>
    <rPh sb="21" eb="23">
      <t>ヒヨウ</t>
    </rPh>
    <rPh sb="23" eb="25">
      <t>ゴウケイ</t>
    </rPh>
    <phoneticPr fontId="77"/>
  </si>
  <si>
    <t>コワーキングスペース の運営業務</t>
    <phoneticPr fontId="77"/>
  </si>
  <si>
    <t>コワーキングスペース の運営業務費用合計</t>
    <rPh sb="12" eb="14">
      <t>ウンエイ</t>
    </rPh>
    <rPh sb="14" eb="16">
      <t>ギョウム</t>
    </rPh>
    <rPh sb="16" eb="18">
      <t>ヒヨウ</t>
    </rPh>
    <rPh sb="18" eb="20">
      <t>ゴウケイ</t>
    </rPh>
    <phoneticPr fontId="77"/>
  </si>
  <si>
    <t>体育館機能の運営業務</t>
    <phoneticPr fontId="8"/>
  </si>
  <si>
    <t>体育室の一般公開利用、貸切利用に関する業務</t>
    <phoneticPr fontId="77"/>
  </si>
  <si>
    <t>屋内プールの一般公開利用、貸切利用に関する業務</t>
    <phoneticPr fontId="77"/>
  </si>
  <si>
    <t>体育室の一般公開利用、貸切利用に関する業務費用合計</t>
    <rPh sb="0" eb="2">
      <t>タイイク</t>
    </rPh>
    <rPh sb="2" eb="3">
      <t>シツ</t>
    </rPh>
    <rPh sb="4" eb="6">
      <t>イッパン</t>
    </rPh>
    <rPh sb="6" eb="8">
      <t>コウカイ</t>
    </rPh>
    <rPh sb="8" eb="10">
      <t>リヨウ</t>
    </rPh>
    <rPh sb="11" eb="13">
      <t>カシキリ</t>
    </rPh>
    <rPh sb="13" eb="15">
      <t>リヨウ</t>
    </rPh>
    <rPh sb="16" eb="17">
      <t>カン</t>
    </rPh>
    <rPh sb="19" eb="21">
      <t>ギョウム</t>
    </rPh>
    <rPh sb="21" eb="23">
      <t>ヒヨウ</t>
    </rPh>
    <rPh sb="23" eb="25">
      <t>ゴウケイ</t>
    </rPh>
    <phoneticPr fontId="77"/>
  </si>
  <si>
    <t>屋内プールの一般公開利用、貸切利用に関する業務費用合計</t>
    <rPh sb="0" eb="2">
      <t>オクナイ</t>
    </rPh>
    <rPh sb="6" eb="8">
      <t>イッパン</t>
    </rPh>
    <rPh sb="8" eb="10">
      <t>コウカイ</t>
    </rPh>
    <rPh sb="10" eb="12">
      <t>リヨウ</t>
    </rPh>
    <rPh sb="13" eb="15">
      <t>カシキリ</t>
    </rPh>
    <rPh sb="15" eb="17">
      <t>リヨウ</t>
    </rPh>
    <rPh sb="18" eb="19">
      <t>カン</t>
    </rPh>
    <rPh sb="21" eb="23">
      <t>ギョウム</t>
    </rPh>
    <rPh sb="23" eb="25">
      <t>ヒヨウ</t>
    </rPh>
    <rPh sb="25" eb="27">
      <t>ゴウケイ</t>
    </rPh>
    <phoneticPr fontId="77"/>
  </si>
  <si>
    <t>トレーニング室の一般公開利用、貸切利用に関する業務</t>
    <rPh sb="6" eb="7">
      <t>シツ</t>
    </rPh>
    <rPh sb="8" eb="10">
      <t>イッパン</t>
    </rPh>
    <rPh sb="10" eb="12">
      <t>コウカイ</t>
    </rPh>
    <rPh sb="12" eb="14">
      <t>リヨウ</t>
    </rPh>
    <rPh sb="15" eb="17">
      <t>カシキリ</t>
    </rPh>
    <rPh sb="17" eb="19">
      <t>リヨウ</t>
    </rPh>
    <rPh sb="20" eb="21">
      <t>カン</t>
    </rPh>
    <rPh sb="23" eb="25">
      <t>ギョウム</t>
    </rPh>
    <phoneticPr fontId="77"/>
  </si>
  <si>
    <t>トレーニング室の一般公開利用、貸切利用に関する業務費用合計</t>
    <rPh sb="6" eb="7">
      <t>シツ</t>
    </rPh>
    <rPh sb="8" eb="10">
      <t>イッパン</t>
    </rPh>
    <rPh sb="10" eb="12">
      <t>コウカイ</t>
    </rPh>
    <rPh sb="12" eb="14">
      <t>リヨウ</t>
    </rPh>
    <rPh sb="15" eb="17">
      <t>カシキリ</t>
    </rPh>
    <rPh sb="17" eb="19">
      <t>リヨウ</t>
    </rPh>
    <rPh sb="20" eb="21">
      <t>カン</t>
    </rPh>
    <rPh sb="23" eb="25">
      <t>ギョウム</t>
    </rPh>
    <rPh sb="25" eb="29">
      <t>ヒヨウゴウケイ</t>
    </rPh>
    <phoneticPr fontId="77"/>
  </si>
  <si>
    <t>団体活動の支援業務費用合計</t>
    <rPh sb="0" eb="2">
      <t>ダンタイ</t>
    </rPh>
    <rPh sb="2" eb="4">
      <t>カツドウ</t>
    </rPh>
    <rPh sb="5" eb="7">
      <t>シエン</t>
    </rPh>
    <rPh sb="7" eb="9">
      <t>ギョウム</t>
    </rPh>
    <rPh sb="9" eb="13">
      <t>ヒヨウゴウケイ</t>
    </rPh>
    <phoneticPr fontId="77"/>
  </si>
  <si>
    <t>スタジオの一般公開利用、貸切利用に関する業務費用合計</t>
    <rPh sb="22" eb="24">
      <t>ヒヨウ</t>
    </rPh>
    <rPh sb="24" eb="26">
      <t>ゴウケイ</t>
    </rPh>
    <phoneticPr fontId="77"/>
  </si>
  <si>
    <t>スタジオの一般公開利用、貸切利用に関する業務</t>
    <rPh sb="5" eb="7">
      <t>イッパン</t>
    </rPh>
    <rPh sb="7" eb="9">
      <t>コウカイ</t>
    </rPh>
    <rPh sb="9" eb="11">
      <t>リヨウ</t>
    </rPh>
    <rPh sb="12" eb="14">
      <t>カシキリ</t>
    </rPh>
    <rPh sb="14" eb="16">
      <t>リヨウ</t>
    </rPh>
    <rPh sb="17" eb="18">
      <t>カン</t>
    </rPh>
    <rPh sb="20" eb="22">
      <t>ギョウム</t>
    </rPh>
    <phoneticPr fontId="77"/>
  </si>
  <si>
    <t>テニスコートの一般公開利用、貸切利用に関する業務</t>
    <rPh sb="7" eb="9">
      <t>イッパン</t>
    </rPh>
    <rPh sb="9" eb="11">
      <t>コウカイ</t>
    </rPh>
    <rPh sb="11" eb="13">
      <t>リヨウ</t>
    </rPh>
    <rPh sb="14" eb="16">
      <t>カシキリ</t>
    </rPh>
    <rPh sb="16" eb="18">
      <t>リヨウ</t>
    </rPh>
    <rPh sb="19" eb="20">
      <t>カン</t>
    </rPh>
    <rPh sb="22" eb="24">
      <t>ギョウム</t>
    </rPh>
    <phoneticPr fontId="77"/>
  </si>
  <si>
    <t>テニスコートの一般公開利用、貸切利用に関する業務費用合計</t>
    <rPh sb="7" eb="9">
      <t>イッパン</t>
    </rPh>
    <rPh sb="9" eb="11">
      <t>コウカイ</t>
    </rPh>
    <rPh sb="11" eb="13">
      <t>リヨウ</t>
    </rPh>
    <rPh sb="14" eb="16">
      <t>カシキリ</t>
    </rPh>
    <rPh sb="16" eb="18">
      <t>リヨウ</t>
    </rPh>
    <rPh sb="19" eb="20">
      <t>カン</t>
    </rPh>
    <rPh sb="22" eb="24">
      <t>ギョウム</t>
    </rPh>
    <rPh sb="24" eb="26">
      <t>ヒヨウ</t>
    </rPh>
    <rPh sb="26" eb="28">
      <t>ゴウケイ</t>
    </rPh>
    <phoneticPr fontId="77"/>
  </si>
  <si>
    <t>スポーツ教室・交流会業務</t>
    <rPh sb="4" eb="6">
      <t>キョウシツ</t>
    </rPh>
    <rPh sb="7" eb="10">
      <t>コウリュウカイ</t>
    </rPh>
    <rPh sb="10" eb="12">
      <t>ギョウム</t>
    </rPh>
    <phoneticPr fontId="77"/>
  </si>
  <si>
    <t>スポーツ教室・交流会業務費用合計</t>
    <rPh sb="4" eb="6">
      <t>キョウシツ</t>
    </rPh>
    <rPh sb="7" eb="10">
      <t>コウリュウカイ</t>
    </rPh>
    <rPh sb="10" eb="12">
      <t>ギョウム</t>
    </rPh>
    <rPh sb="12" eb="14">
      <t>ヒヨウ</t>
    </rPh>
    <rPh sb="14" eb="16">
      <t>ゴウケイ</t>
    </rPh>
    <phoneticPr fontId="77"/>
  </si>
  <si>
    <t>児童館等機能の運営業務</t>
    <phoneticPr fontId="8"/>
  </si>
  <si>
    <t>児童館の運営業務</t>
    <phoneticPr fontId="77"/>
  </si>
  <si>
    <t>児童館の運営業務費用合計</t>
    <rPh sb="0" eb="3">
      <t>ジドウカン</t>
    </rPh>
    <rPh sb="4" eb="6">
      <t>ウンエイ</t>
    </rPh>
    <rPh sb="6" eb="8">
      <t>ギョウム</t>
    </rPh>
    <rPh sb="8" eb="10">
      <t>ヒヨウ</t>
    </rPh>
    <rPh sb="10" eb="12">
      <t>ゴウケイ</t>
    </rPh>
    <phoneticPr fontId="77"/>
  </si>
  <si>
    <t>子育てふれあいひろばの運営業務</t>
    <phoneticPr fontId="77"/>
  </si>
  <si>
    <t>子育てふれあいひろばの運営業務費用合計</t>
    <rPh sb="0" eb="2">
      <t>コソダ</t>
    </rPh>
    <rPh sb="11" eb="13">
      <t>ウンエイ</t>
    </rPh>
    <rPh sb="13" eb="15">
      <t>ギョウム</t>
    </rPh>
    <rPh sb="15" eb="17">
      <t>ヒヨウ</t>
    </rPh>
    <rPh sb="17" eb="19">
      <t>ゴウケイ</t>
    </rPh>
    <phoneticPr fontId="77"/>
  </si>
  <si>
    <t>学童保育クラブの運営業務</t>
    <rPh sb="0" eb="2">
      <t>ガクドウ</t>
    </rPh>
    <rPh sb="2" eb="4">
      <t>ホイク</t>
    </rPh>
    <rPh sb="8" eb="10">
      <t>ウンエイ</t>
    </rPh>
    <rPh sb="10" eb="12">
      <t>ギョウム</t>
    </rPh>
    <phoneticPr fontId="77"/>
  </si>
  <si>
    <t>学童保育クラブの運営業務費用合計</t>
    <rPh sb="0" eb="2">
      <t>ガクドウ</t>
    </rPh>
    <rPh sb="2" eb="4">
      <t>ホイク</t>
    </rPh>
    <rPh sb="8" eb="10">
      <t>ウンエイ</t>
    </rPh>
    <rPh sb="10" eb="12">
      <t>ギョウム</t>
    </rPh>
    <rPh sb="12" eb="16">
      <t>ヒヨウゴウケイ</t>
    </rPh>
    <phoneticPr fontId="77"/>
  </si>
  <si>
    <t>ランランひろばの運営業務</t>
    <rPh sb="8" eb="10">
      <t>ウンエイ</t>
    </rPh>
    <rPh sb="10" eb="12">
      <t>ギョウム</t>
    </rPh>
    <phoneticPr fontId="77"/>
  </si>
  <si>
    <t>ランランひろばの運営業務費用合計</t>
    <rPh sb="8" eb="10">
      <t>ウンエイ</t>
    </rPh>
    <rPh sb="10" eb="12">
      <t>ギョウム</t>
    </rPh>
    <rPh sb="12" eb="14">
      <t>ヒヨウ</t>
    </rPh>
    <rPh sb="14" eb="16">
      <t>ゴウケイ</t>
    </rPh>
    <phoneticPr fontId="77"/>
  </si>
  <si>
    <t>図書館機能の運営業務</t>
    <phoneticPr fontId="8"/>
  </si>
  <si>
    <t>開閉館業務</t>
    <phoneticPr fontId="77"/>
  </si>
  <si>
    <t>開閉館業務費用合計</t>
    <rPh sb="0" eb="2">
      <t>カイヘイ</t>
    </rPh>
    <rPh sb="2" eb="3">
      <t>カン</t>
    </rPh>
    <rPh sb="3" eb="5">
      <t>ギョウム</t>
    </rPh>
    <rPh sb="5" eb="7">
      <t>ヒヨウ</t>
    </rPh>
    <rPh sb="7" eb="9">
      <t>ゴウケイ</t>
    </rPh>
    <phoneticPr fontId="77"/>
  </si>
  <si>
    <t>利用者対応業務</t>
    <phoneticPr fontId="77"/>
  </si>
  <si>
    <t>利用者対応業務費用合計</t>
    <rPh sb="0" eb="3">
      <t>リヨウシャ</t>
    </rPh>
    <rPh sb="3" eb="5">
      <t>タイオウ</t>
    </rPh>
    <rPh sb="5" eb="7">
      <t>ギョウム</t>
    </rPh>
    <rPh sb="7" eb="9">
      <t>ヒヨウ</t>
    </rPh>
    <rPh sb="9" eb="11">
      <t>ゴウケイ</t>
    </rPh>
    <phoneticPr fontId="77"/>
  </si>
  <si>
    <t>図書館資料管理業務（新規購入資料の書架への排架を含む）</t>
    <rPh sb="0" eb="3">
      <t>トショカン</t>
    </rPh>
    <rPh sb="3" eb="5">
      <t>シリョウ</t>
    </rPh>
    <rPh sb="5" eb="7">
      <t>カンリ</t>
    </rPh>
    <rPh sb="7" eb="9">
      <t>ギョウム</t>
    </rPh>
    <rPh sb="10" eb="12">
      <t>シンキ</t>
    </rPh>
    <rPh sb="12" eb="14">
      <t>コウニュウ</t>
    </rPh>
    <rPh sb="14" eb="16">
      <t>シリョウ</t>
    </rPh>
    <rPh sb="17" eb="19">
      <t>ショカ</t>
    </rPh>
    <rPh sb="21" eb="23">
      <t>ハイカ</t>
    </rPh>
    <rPh sb="24" eb="25">
      <t>フク</t>
    </rPh>
    <phoneticPr fontId="77"/>
  </si>
  <si>
    <t>図書館資料管理業務費用合計</t>
    <rPh sb="0" eb="3">
      <t>トショカン</t>
    </rPh>
    <rPh sb="3" eb="5">
      <t>シリョウ</t>
    </rPh>
    <rPh sb="5" eb="7">
      <t>カンリ</t>
    </rPh>
    <rPh sb="7" eb="9">
      <t>ギョウム</t>
    </rPh>
    <rPh sb="9" eb="13">
      <t>ヒヨウゴウケイ</t>
    </rPh>
    <phoneticPr fontId="77"/>
  </si>
  <si>
    <t>貸出・返却等の閲覧管理業務</t>
    <rPh sb="0" eb="2">
      <t>カシダシ</t>
    </rPh>
    <rPh sb="3" eb="6">
      <t>ヘンキャクナド</t>
    </rPh>
    <rPh sb="7" eb="9">
      <t>エツラン</t>
    </rPh>
    <rPh sb="9" eb="11">
      <t>カンリ</t>
    </rPh>
    <rPh sb="11" eb="13">
      <t>ギョウム</t>
    </rPh>
    <phoneticPr fontId="77"/>
  </si>
  <si>
    <t>貸出・返却等の閲覧管理業務費用合計</t>
    <rPh sb="13" eb="15">
      <t>ヒヨウ</t>
    </rPh>
    <rPh sb="15" eb="17">
      <t>ゴウケイ</t>
    </rPh>
    <phoneticPr fontId="77"/>
  </si>
  <si>
    <t>レファレンスサービス、予約及びリクエストサービス業務</t>
    <rPh sb="11" eb="13">
      <t>ヨヤク</t>
    </rPh>
    <rPh sb="13" eb="14">
      <t>オヨ</t>
    </rPh>
    <rPh sb="24" eb="26">
      <t>ギョウム</t>
    </rPh>
    <phoneticPr fontId="77"/>
  </si>
  <si>
    <t>レファレンスサービス、予約及びリクエストサービス業務費用合計</t>
    <rPh sb="11" eb="13">
      <t>ヨヤク</t>
    </rPh>
    <rPh sb="13" eb="14">
      <t>オヨ</t>
    </rPh>
    <rPh sb="24" eb="26">
      <t>ギョウム</t>
    </rPh>
    <rPh sb="26" eb="28">
      <t>ヒヨウ</t>
    </rPh>
    <rPh sb="28" eb="30">
      <t>ゴウケイ</t>
    </rPh>
    <phoneticPr fontId="77"/>
  </si>
  <si>
    <t>児童・YA・学校関連サービスの業務</t>
    <rPh sb="0" eb="2">
      <t>ジドウ</t>
    </rPh>
    <rPh sb="6" eb="8">
      <t>ガッコウ</t>
    </rPh>
    <rPh sb="8" eb="10">
      <t>カンレン</t>
    </rPh>
    <rPh sb="15" eb="17">
      <t>ギョウム</t>
    </rPh>
    <phoneticPr fontId="77"/>
  </si>
  <si>
    <t>児童・YA・学校関連サービスの業務費用合計</t>
    <rPh sb="0" eb="2">
      <t>ジドウ</t>
    </rPh>
    <rPh sb="6" eb="8">
      <t>ガッコウ</t>
    </rPh>
    <rPh sb="8" eb="10">
      <t>カンレン</t>
    </rPh>
    <rPh sb="15" eb="17">
      <t>ギョウム</t>
    </rPh>
    <rPh sb="17" eb="19">
      <t>ヒヨウ</t>
    </rPh>
    <rPh sb="19" eb="21">
      <t>ゴウケイ</t>
    </rPh>
    <phoneticPr fontId="77"/>
  </si>
  <si>
    <t>障害者サービス業務</t>
    <rPh sb="0" eb="2">
      <t>ショウガイ</t>
    </rPh>
    <rPh sb="2" eb="3">
      <t>シャ</t>
    </rPh>
    <rPh sb="7" eb="9">
      <t>ギョウム</t>
    </rPh>
    <phoneticPr fontId="77"/>
  </si>
  <si>
    <t>障害者サービス業務費用合計</t>
    <rPh sb="9" eb="11">
      <t>ヒヨウ</t>
    </rPh>
    <rPh sb="11" eb="13">
      <t>ゴウケイ</t>
    </rPh>
    <phoneticPr fontId="77"/>
  </si>
  <si>
    <t>内部業務</t>
    <rPh sb="0" eb="2">
      <t>ナイブ</t>
    </rPh>
    <rPh sb="2" eb="4">
      <t>ギョウム</t>
    </rPh>
    <phoneticPr fontId="77"/>
  </si>
  <si>
    <t>内部業務費用合計</t>
    <rPh sb="0" eb="2">
      <t>ナイブ</t>
    </rPh>
    <rPh sb="2" eb="4">
      <t>ギョウム</t>
    </rPh>
    <rPh sb="4" eb="6">
      <t>ヒヨウ</t>
    </rPh>
    <rPh sb="6" eb="8">
      <t>ゴウケイ</t>
    </rPh>
    <phoneticPr fontId="77"/>
  </si>
  <si>
    <t>区民センター機能と連動した情報提供業務</t>
    <rPh sb="0" eb="2">
      <t>クミン</t>
    </rPh>
    <rPh sb="6" eb="8">
      <t>キノウ</t>
    </rPh>
    <rPh sb="9" eb="11">
      <t>レンドウ</t>
    </rPh>
    <rPh sb="13" eb="15">
      <t>ジョウホウ</t>
    </rPh>
    <rPh sb="15" eb="17">
      <t>テイキョウ</t>
    </rPh>
    <rPh sb="17" eb="19">
      <t>ギョウム</t>
    </rPh>
    <phoneticPr fontId="77"/>
  </si>
  <si>
    <t>区民センター機能と連動した情報提供業務費用合計</t>
    <rPh sb="0" eb="2">
      <t>クミン</t>
    </rPh>
    <rPh sb="6" eb="8">
      <t>キノウ</t>
    </rPh>
    <rPh sb="9" eb="11">
      <t>レンドウ</t>
    </rPh>
    <rPh sb="13" eb="15">
      <t>ジョウホウ</t>
    </rPh>
    <rPh sb="15" eb="17">
      <t>テイキョウ</t>
    </rPh>
    <rPh sb="17" eb="19">
      <t>ギョウム</t>
    </rPh>
    <rPh sb="19" eb="21">
      <t>ヒヨウ</t>
    </rPh>
    <rPh sb="21" eb="23">
      <t>ゴウケイ</t>
    </rPh>
    <phoneticPr fontId="77"/>
  </si>
  <si>
    <t>公園の運営業務</t>
    <phoneticPr fontId="8"/>
  </si>
  <si>
    <t>公園の利用に係る業務</t>
    <phoneticPr fontId="77"/>
  </si>
  <si>
    <t>公園の利用に係る業務費用合計</t>
    <rPh sb="0" eb="2">
      <t>コウエン</t>
    </rPh>
    <rPh sb="3" eb="5">
      <t>リヨウ</t>
    </rPh>
    <rPh sb="6" eb="7">
      <t>カカワ</t>
    </rPh>
    <rPh sb="8" eb="10">
      <t>ギョウム</t>
    </rPh>
    <rPh sb="10" eb="12">
      <t>ヒヨウ</t>
    </rPh>
    <rPh sb="12" eb="14">
      <t>ゴウケイ</t>
    </rPh>
    <phoneticPr fontId="77"/>
  </si>
  <si>
    <t>公園の運営支援業務</t>
    <phoneticPr fontId="77"/>
  </si>
  <si>
    <t>公園の運営支援業務費用合計</t>
    <rPh sb="0" eb="2">
      <t>コウエン</t>
    </rPh>
    <rPh sb="3" eb="5">
      <t>ウンエイ</t>
    </rPh>
    <rPh sb="5" eb="7">
      <t>シエン</t>
    </rPh>
    <rPh sb="7" eb="9">
      <t>ギョウム</t>
    </rPh>
    <rPh sb="9" eb="11">
      <t>ヒヨウ</t>
    </rPh>
    <rPh sb="11" eb="13">
      <t>ゴウケイ</t>
    </rPh>
    <phoneticPr fontId="77"/>
  </si>
  <si>
    <t>施設付帯駐車場・自転車等駐車場の運営業務</t>
    <phoneticPr fontId="8"/>
  </si>
  <si>
    <t>施設付帯駐車場・自転車等駐車場の運営業務</t>
    <phoneticPr fontId="77"/>
  </si>
  <si>
    <t>施設付帯駐車場・自転車等駐車場の運営業務費用合計</t>
    <rPh sb="0" eb="2">
      <t>シセツ</t>
    </rPh>
    <rPh sb="2" eb="4">
      <t>フタイ</t>
    </rPh>
    <rPh sb="4" eb="7">
      <t>チュウシャジョウ</t>
    </rPh>
    <rPh sb="8" eb="12">
      <t>ジテンシャナド</t>
    </rPh>
    <rPh sb="12" eb="15">
      <t>チュウシャジョウ</t>
    </rPh>
    <rPh sb="16" eb="18">
      <t>ウンエイ</t>
    </rPh>
    <rPh sb="18" eb="20">
      <t>ギョウム</t>
    </rPh>
    <rPh sb="20" eb="22">
      <t>ヒヨウ</t>
    </rPh>
    <rPh sb="22" eb="24">
      <t>ゴウケイ</t>
    </rPh>
    <phoneticPr fontId="77"/>
  </si>
  <si>
    <t>運営業務合計</t>
    <rPh sb="0" eb="2">
      <t>ウンエイ</t>
    </rPh>
    <rPh sb="2" eb="4">
      <t>ギョウム</t>
    </rPh>
    <rPh sb="4" eb="6">
      <t>ゴウケイ</t>
    </rPh>
    <phoneticPr fontId="77"/>
  </si>
  <si>
    <t>※７　SPC以外の事業者が事業を実施する場合は、事業を実施する者の収支計画を記載すること。</t>
    <rPh sb="6" eb="8">
      <t>イガイ</t>
    </rPh>
    <rPh sb="9" eb="12">
      <t>ジギョウシャ</t>
    </rPh>
    <rPh sb="13" eb="15">
      <t>ジギョウ</t>
    </rPh>
    <rPh sb="16" eb="18">
      <t>ジッシ</t>
    </rPh>
    <rPh sb="20" eb="22">
      <t>バアイ</t>
    </rPh>
    <rPh sb="24" eb="26">
      <t>ジギョウ</t>
    </rPh>
    <rPh sb="27" eb="29">
      <t>ジッシ</t>
    </rPh>
    <rPh sb="31" eb="32">
      <t>モノ</t>
    </rPh>
    <rPh sb="33" eb="35">
      <t>シュウシ</t>
    </rPh>
    <rPh sb="35" eb="37">
      <t>ケイカク</t>
    </rPh>
    <rPh sb="38" eb="40">
      <t>キサイ</t>
    </rPh>
    <phoneticPr fontId="40"/>
  </si>
  <si>
    <t>令和7年度</t>
    <rPh sb="0" eb="2">
      <t>レイワ</t>
    </rPh>
    <rPh sb="3" eb="5">
      <t>ネンド</t>
    </rPh>
    <phoneticPr fontId="77"/>
  </si>
  <si>
    <t>令和8年度</t>
    <rPh sb="0" eb="2">
      <t>レイワ</t>
    </rPh>
    <rPh sb="3" eb="5">
      <t>ネンド</t>
    </rPh>
    <phoneticPr fontId="77"/>
  </si>
  <si>
    <t>令和9年度</t>
    <rPh sb="0" eb="2">
      <t>レイワ</t>
    </rPh>
    <rPh sb="3" eb="5">
      <t>ネンド</t>
    </rPh>
    <phoneticPr fontId="77"/>
  </si>
  <si>
    <t>令和10年度</t>
    <rPh sb="0" eb="2">
      <t>レイワ</t>
    </rPh>
    <rPh sb="4" eb="6">
      <t>ネンド</t>
    </rPh>
    <phoneticPr fontId="77"/>
  </si>
  <si>
    <t>令和11年度</t>
    <rPh sb="0" eb="2">
      <t>レイワ</t>
    </rPh>
    <rPh sb="4" eb="6">
      <t>ネンド</t>
    </rPh>
    <phoneticPr fontId="77"/>
  </si>
  <si>
    <t>令和12年度</t>
    <rPh sb="0" eb="2">
      <t>レイワ</t>
    </rPh>
    <rPh sb="4" eb="6">
      <t>ネンド</t>
    </rPh>
    <phoneticPr fontId="77"/>
  </si>
  <si>
    <t>令和13年度</t>
    <rPh sb="0" eb="2">
      <t>レイワ</t>
    </rPh>
    <rPh sb="4" eb="6">
      <t>ネンド</t>
    </rPh>
    <phoneticPr fontId="77"/>
  </si>
  <si>
    <t>令和14年度</t>
    <rPh sb="0" eb="2">
      <t>レイワ</t>
    </rPh>
    <rPh sb="4" eb="6">
      <t>ネンド</t>
    </rPh>
    <phoneticPr fontId="77"/>
  </si>
  <si>
    <t>令和15年度</t>
    <rPh sb="0" eb="2">
      <t>レイワ</t>
    </rPh>
    <rPh sb="4" eb="6">
      <t>ネンド</t>
    </rPh>
    <phoneticPr fontId="77"/>
  </si>
  <si>
    <t>令和16年度</t>
    <rPh sb="0" eb="2">
      <t>レイワ</t>
    </rPh>
    <rPh sb="4" eb="6">
      <t>ネンド</t>
    </rPh>
    <phoneticPr fontId="77"/>
  </si>
  <si>
    <t>令和17年度</t>
    <rPh sb="0" eb="2">
      <t>レイワ</t>
    </rPh>
    <rPh sb="4" eb="6">
      <t>ネンド</t>
    </rPh>
    <phoneticPr fontId="77"/>
  </si>
  <si>
    <t>令和18年度</t>
    <rPh sb="0" eb="2">
      <t>レイワ</t>
    </rPh>
    <rPh sb="4" eb="6">
      <t>ネンド</t>
    </rPh>
    <phoneticPr fontId="77"/>
  </si>
  <si>
    <t>令和19年度</t>
    <rPh sb="0" eb="2">
      <t>レイワ</t>
    </rPh>
    <rPh sb="4" eb="6">
      <t>ネンド</t>
    </rPh>
    <phoneticPr fontId="77"/>
  </si>
  <si>
    <t>令和20年度</t>
    <rPh sb="0" eb="2">
      <t>レイワ</t>
    </rPh>
    <rPh sb="4" eb="6">
      <t>ネンド</t>
    </rPh>
    <phoneticPr fontId="77"/>
  </si>
  <si>
    <t>令和21年度</t>
    <rPh sb="0" eb="2">
      <t>レイワ</t>
    </rPh>
    <rPh sb="4" eb="6">
      <t>ネンド</t>
    </rPh>
    <phoneticPr fontId="77"/>
  </si>
  <si>
    <t>※供用開始日の前倒し提案を行う場合は、適宜、記載開始年度を調整してください。</t>
    <phoneticPr fontId="8"/>
  </si>
  <si>
    <t>※１　設定根拠や計算過程はサンプルを参考に別シート等を挿入し、できる限り具体的に記載するとともに、値貼り付け等の処理は行わず、計算式を残した状態で提出すること。</t>
    <phoneticPr fontId="8"/>
  </si>
  <si>
    <t>※５　「消費税及び地方消費税」を除いた金額を記入すること</t>
    <rPh sb="4" eb="7">
      <t>ショウヒゼイ</t>
    </rPh>
    <rPh sb="7" eb="8">
      <t>オヨ</t>
    </rPh>
    <rPh sb="9" eb="11">
      <t>チホウ</t>
    </rPh>
    <rPh sb="11" eb="14">
      <t>ショウヒゼイ</t>
    </rPh>
    <rPh sb="16" eb="17">
      <t>ノゾ</t>
    </rPh>
    <rPh sb="19" eb="21">
      <t>キンガク</t>
    </rPh>
    <rPh sb="22" eb="24">
      <t>キニュウ</t>
    </rPh>
    <phoneticPr fontId="40"/>
  </si>
  <si>
    <t>区の負担費用合計（①＋②）</t>
    <rPh sb="0" eb="1">
      <t>ク</t>
    </rPh>
    <rPh sb="2" eb="4">
      <t>フタン</t>
    </rPh>
    <rPh sb="4" eb="8">
      <t>ヒヨウゴウケイ</t>
    </rPh>
    <phoneticPr fontId="40"/>
  </si>
  <si>
    <t>既存施設の解体・撤去工事</t>
    <rPh sb="0" eb="2">
      <t>キゾン</t>
    </rPh>
    <rPh sb="2" eb="4">
      <t>シセツ</t>
    </rPh>
    <rPh sb="5" eb="7">
      <t>カイタイ</t>
    </rPh>
    <rPh sb="8" eb="10">
      <t>テッキョ</t>
    </rPh>
    <rPh sb="10" eb="12">
      <t>コウジ</t>
    </rPh>
    <phoneticPr fontId="8"/>
  </si>
  <si>
    <t>調査・設計・監理・工事</t>
    <rPh sb="0" eb="2">
      <t>チョウサ</t>
    </rPh>
    <rPh sb="3" eb="5">
      <t>セッケイ</t>
    </rPh>
    <rPh sb="6" eb="8">
      <t>カンリ</t>
    </rPh>
    <rPh sb="9" eb="11">
      <t>コウジ</t>
    </rPh>
    <phoneticPr fontId="8"/>
  </si>
  <si>
    <t>小学校北側道路の修景整備</t>
    <rPh sb="0" eb="3">
      <t>ショウガッコウ</t>
    </rPh>
    <rPh sb="3" eb="5">
      <t>キタガワ</t>
    </rPh>
    <rPh sb="5" eb="7">
      <t>ドウロ</t>
    </rPh>
    <rPh sb="8" eb="10">
      <t>シュウケイ</t>
    </rPh>
    <rPh sb="10" eb="12">
      <t>セイビ</t>
    </rPh>
    <phoneticPr fontId="8"/>
  </si>
  <si>
    <t>その他の初期投資費用</t>
    <rPh sb="2" eb="3">
      <t>タ</t>
    </rPh>
    <rPh sb="4" eb="6">
      <t>ショキ</t>
    </rPh>
    <rPh sb="6" eb="8">
      <t>トウシ</t>
    </rPh>
    <rPh sb="8" eb="10">
      <t>ヒヨウ</t>
    </rPh>
    <phoneticPr fontId="8"/>
  </si>
  <si>
    <t>※６　上表にはPFI事業期間中の長期保全（修繕）計画に基づく金額を記載すること（平準化しない金額とすること）。</t>
    <rPh sb="10" eb="15">
      <t>ジギョウキカンチュウ</t>
    </rPh>
    <rPh sb="16" eb="20">
      <t>チョウキホゼン</t>
    </rPh>
    <rPh sb="21" eb="23">
      <t>シュウゼン</t>
    </rPh>
    <rPh sb="24" eb="26">
      <t>ケイカク</t>
    </rPh>
    <rPh sb="27" eb="28">
      <t>モト</t>
    </rPh>
    <rPh sb="30" eb="32">
      <t>キンガク</t>
    </rPh>
    <rPh sb="33" eb="35">
      <t>キサイ</t>
    </rPh>
    <rPh sb="40" eb="43">
      <t>ヘイジュンカ</t>
    </rPh>
    <rPh sb="46" eb="48">
      <t>キンガク</t>
    </rPh>
    <phoneticPr fontId="40"/>
  </si>
  <si>
    <t>金額（総額）</t>
    <rPh sb="0" eb="2">
      <t>キンガク</t>
    </rPh>
    <rPh sb="3" eb="5">
      <t>ソウガク</t>
    </rPh>
    <phoneticPr fontId="77"/>
  </si>
  <si>
    <t>金額（単年度）</t>
    <rPh sb="0" eb="2">
      <t>キンガク</t>
    </rPh>
    <rPh sb="3" eb="6">
      <t>タンネンド</t>
    </rPh>
    <phoneticPr fontId="77"/>
  </si>
  <si>
    <t>金額（単年度）
※PFI事業側</t>
    <rPh sb="0" eb="2">
      <t>キンガク</t>
    </rPh>
    <rPh sb="3" eb="6">
      <t>タンネンド</t>
    </rPh>
    <rPh sb="12" eb="14">
      <t>ジギョウ</t>
    </rPh>
    <rPh sb="14" eb="15">
      <t>ガワ</t>
    </rPh>
    <phoneticPr fontId="77"/>
  </si>
  <si>
    <t>金額（単年度）
※管理組合側</t>
    <rPh sb="0" eb="2">
      <t>キンガク</t>
    </rPh>
    <rPh sb="3" eb="6">
      <t>タンネンド</t>
    </rPh>
    <rPh sb="9" eb="13">
      <t>カンリクミアイ</t>
    </rPh>
    <rPh sb="13" eb="14">
      <t>ガワ</t>
    </rPh>
    <phoneticPr fontId="77"/>
  </si>
  <si>
    <t>自主提案事業　※９</t>
    <rPh sb="0" eb="2">
      <t>ジシュ</t>
    </rPh>
    <rPh sb="2" eb="4">
      <t>テイアン</t>
    </rPh>
    <rPh sb="4" eb="6">
      <t>ジギョウ</t>
    </rPh>
    <phoneticPr fontId="8"/>
  </si>
  <si>
    <t>※６　上表には供用開始時点での標準的な運営費用の見込額を記載すること。提案時点において一定の経年変化を見込む場合は、その考え方等を本様式内に記載すること。</t>
    <rPh sb="19" eb="21">
      <t>ウンエイ</t>
    </rPh>
    <phoneticPr fontId="40"/>
  </si>
  <si>
    <t>※７　利用料金収入等による控除を反映する前の、運営業務に係る費用の見積として記載すること。</t>
    <rPh sb="3" eb="7">
      <t>リヨウリョウキン</t>
    </rPh>
    <rPh sb="7" eb="9">
      <t>シュウニュウ</t>
    </rPh>
    <rPh sb="9" eb="10">
      <t>ナド</t>
    </rPh>
    <rPh sb="13" eb="15">
      <t>コウジョ</t>
    </rPh>
    <rPh sb="16" eb="18">
      <t>ハンエイ</t>
    </rPh>
    <rPh sb="20" eb="21">
      <t>マエ</t>
    </rPh>
    <rPh sb="23" eb="25">
      <t>ウンエイ</t>
    </rPh>
    <rPh sb="25" eb="27">
      <t>ギョウム</t>
    </rPh>
    <rPh sb="28" eb="29">
      <t>カカ</t>
    </rPh>
    <rPh sb="30" eb="32">
      <t>ヒヨウ</t>
    </rPh>
    <rPh sb="33" eb="35">
      <t>ミツ</t>
    </rPh>
    <rPh sb="38" eb="40">
      <t>キサイ</t>
    </rPh>
    <phoneticPr fontId="8"/>
  </si>
  <si>
    <t>※６　上表には、事業者の提案に基づく開館準備業務の実施スケジュールに応じた費用の見込額を記載すること。</t>
    <rPh sb="8" eb="11">
      <t>ジギョウシャ</t>
    </rPh>
    <rPh sb="12" eb="14">
      <t>テイアン</t>
    </rPh>
    <rPh sb="15" eb="16">
      <t>モト</t>
    </rPh>
    <rPh sb="18" eb="22">
      <t>カイカンジュンビ</t>
    </rPh>
    <rPh sb="22" eb="24">
      <t>ギョウム</t>
    </rPh>
    <rPh sb="25" eb="27">
      <t>ジッシ</t>
    </rPh>
    <rPh sb="34" eb="35">
      <t>オウ</t>
    </rPh>
    <phoneticPr fontId="40"/>
  </si>
  <si>
    <t>(単位：円）</t>
    <phoneticPr fontId="40"/>
  </si>
  <si>
    <t>PFI事業に係る収入</t>
    <rPh sb="3" eb="5">
      <t>ジギョウ</t>
    </rPh>
    <rPh sb="6" eb="7">
      <t>カカ</t>
    </rPh>
    <rPh sb="8" eb="10">
      <t>シュウニュウ</t>
    </rPh>
    <phoneticPr fontId="77"/>
  </si>
  <si>
    <t>サービス対価</t>
    <rPh sb="4" eb="6">
      <t>タイカ</t>
    </rPh>
    <phoneticPr fontId="77"/>
  </si>
  <si>
    <t>利用料金等収入</t>
    <rPh sb="0" eb="2">
      <t>リヨウ</t>
    </rPh>
    <rPh sb="2" eb="5">
      <t>リョウキンナド</t>
    </rPh>
    <rPh sb="5" eb="7">
      <t>シュウニュウ</t>
    </rPh>
    <phoneticPr fontId="77"/>
  </si>
  <si>
    <t>（その他収入）</t>
    <phoneticPr fontId="8"/>
  </si>
  <si>
    <t>飲食施設の収入（SPCが実施する場合は飲食事業としての売上を、転貸により実施する場合はSPCの賃借料収入を、記載すること）</t>
    <rPh sb="0" eb="2">
      <t>インショク</t>
    </rPh>
    <rPh sb="2" eb="4">
      <t>シセツ</t>
    </rPh>
    <rPh sb="5" eb="7">
      <t>シュウニュウ</t>
    </rPh>
    <rPh sb="12" eb="14">
      <t>ジッシ</t>
    </rPh>
    <rPh sb="16" eb="18">
      <t>バアイ</t>
    </rPh>
    <rPh sb="19" eb="21">
      <t>インショク</t>
    </rPh>
    <rPh sb="21" eb="23">
      <t>ジギョウ</t>
    </rPh>
    <rPh sb="27" eb="29">
      <t>ウリアゲ</t>
    </rPh>
    <rPh sb="31" eb="33">
      <t>テンタイ</t>
    </rPh>
    <rPh sb="36" eb="38">
      <t>ジッシ</t>
    </rPh>
    <rPh sb="40" eb="42">
      <t>バアイ</t>
    </rPh>
    <rPh sb="47" eb="50">
      <t>チンシャクリョウ</t>
    </rPh>
    <rPh sb="50" eb="52">
      <t>シュウニュウ</t>
    </rPh>
    <rPh sb="54" eb="56">
      <t>キサイ</t>
    </rPh>
    <phoneticPr fontId="77"/>
  </si>
  <si>
    <t>自主提案事業の収入（SPCの収入となる金額のみを記載すること）</t>
    <rPh sb="0" eb="2">
      <t>ジシュ</t>
    </rPh>
    <rPh sb="2" eb="4">
      <t>テイアン</t>
    </rPh>
    <rPh sb="4" eb="6">
      <t>ジギョウ</t>
    </rPh>
    <rPh sb="7" eb="9">
      <t>シュウニュウ</t>
    </rPh>
    <rPh sb="14" eb="16">
      <t>シュウニュウ</t>
    </rPh>
    <rPh sb="19" eb="21">
      <t>キンガク</t>
    </rPh>
    <rPh sb="24" eb="26">
      <t>キサイ</t>
    </rPh>
    <phoneticPr fontId="77"/>
  </si>
  <si>
    <t>民間収益事業に係る収入（譲渡収入）</t>
    <rPh sb="0" eb="6">
      <t>ミンカンシュウエキジギョウ</t>
    </rPh>
    <rPh sb="7" eb="8">
      <t>カカ</t>
    </rPh>
    <rPh sb="9" eb="11">
      <t>シュウニュウ</t>
    </rPh>
    <rPh sb="12" eb="16">
      <t>ジョウトシュウニュウ</t>
    </rPh>
    <phoneticPr fontId="77"/>
  </si>
  <si>
    <t>民間収益事業に係る収入（地代収入（転借地権地代））</t>
    <rPh sb="0" eb="6">
      <t>ミンカンシュウエキジギョウ</t>
    </rPh>
    <rPh sb="7" eb="8">
      <t>カカ</t>
    </rPh>
    <rPh sb="9" eb="11">
      <t>シュウニュウ</t>
    </rPh>
    <rPh sb="12" eb="14">
      <t>チダイ</t>
    </rPh>
    <rPh sb="14" eb="16">
      <t>シュウニュウ</t>
    </rPh>
    <rPh sb="17" eb="21">
      <t>テンシャクチケン</t>
    </rPh>
    <rPh sb="21" eb="23">
      <t>チダイ</t>
    </rPh>
    <phoneticPr fontId="77"/>
  </si>
  <si>
    <t>区（区民センター）…A</t>
    <rPh sb="0" eb="1">
      <t>ク</t>
    </rPh>
    <rPh sb="2" eb="4">
      <t>クミン</t>
    </rPh>
    <phoneticPr fontId="8"/>
  </si>
  <si>
    <t>PFI事業に係る費用</t>
    <rPh sb="3" eb="5">
      <t>ジギョウ</t>
    </rPh>
    <rPh sb="6" eb="7">
      <t>カカ</t>
    </rPh>
    <rPh sb="8" eb="10">
      <t>ヒヨウ</t>
    </rPh>
    <phoneticPr fontId="77"/>
  </si>
  <si>
    <t>開館準備・維持管理・運営費</t>
    <rPh sb="0" eb="4">
      <t>カイカンジュンビ</t>
    </rPh>
    <rPh sb="5" eb="9">
      <t>イジカンリ</t>
    </rPh>
    <rPh sb="10" eb="12">
      <t>ウンエイ</t>
    </rPh>
    <rPh sb="12" eb="13">
      <t>ヒ</t>
    </rPh>
    <phoneticPr fontId="8"/>
  </si>
  <si>
    <t>利用料金収入の還元</t>
  </si>
  <si>
    <t>区へ支払う借地料（借地権地代）…B</t>
    <rPh sb="0" eb="1">
      <t>ク</t>
    </rPh>
    <rPh sb="2" eb="4">
      <t>シハラ</t>
    </rPh>
    <rPh sb="5" eb="8">
      <t>シャクチリョウ</t>
    </rPh>
    <rPh sb="9" eb="12">
      <t>シャクチケン</t>
    </rPh>
    <rPh sb="12" eb="14">
      <t>チダイ</t>
    </rPh>
    <phoneticPr fontId="77"/>
  </si>
  <si>
    <t>民間収益事業に係る費用（土地の転貸に関する費用）</t>
    <rPh sb="0" eb="6">
      <t>ミンカンシュウエキジギョウ</t>
    </rPh>
    <rPh sb="7" eb="8">
      <t>カカ</t>
    </rPh>
    <rPh sb="9" eb="11">
      <t>ヒヨウ</t>
    </rPh>
    <rPh sb="12" eb="14">
      <t>トチ</t>
    </rPh>
    <rPh sb="15" eb="17">
      <t>テンタイ</t>
    </rPh>
    <rPh sb="18" eb="19">
      <t>カン</t>
    </rPh>
    <rPh sb="21" eb="23">
      <t>ヒヨウ</t>
    </rPh>
    <phoneticPr fontId="77"/>
  </si>
  <si>
    <t>民間収益事業に係る費用（事業終了時費用（撤去費用等））</t>
    <rPh sb="0" eb="6">
      <t>ミンカンシュウエキジギョウ</t>
    </rPh>
    <rPh sb="7" eb="8">
      <t>カカ</t>
    </rPh>
    <rPh sb="9" eb="11">
      <t>ヒヨウ</t>
    </rPh>
    <rPh sb="12" eb="17">
      <t>ジギョウシュウリョウジ</t>
    </rPh>
    <rPh sb="17" eb="19">
      <t>ヒヨウ</t>
    </rPh>
    <rPh sb="20" eb="24">
      <t>テッキョヒヨウ</t>
    </rPh>
    <rPh sb="24" eb="25">
      <t>ナド</t>
    </rPh>
    <phoneticPr fontId="77"/>
  </si>
  <si>
    <t>飲食施設の運営業務に係る収入</t>
    <rPh sb="0" eb="2">
      <t>インショク</t>
    </rPh>
    <rPh sb="2" eb="4">
      <t>シセツ</t>
    </rPh>
    <rPh sb="5" eb="7">
      <t>ウンエイ</t>
    </rPh>
    <rPh sb="7" eb="9">
      <t>ギョウム</t>
    </rPh>
    <rPh sb="10" eb="11">
      <t>カカ</t>
    </rPh>
    <rPh sb="12" eb="14">
      <t>シュウニュウ</t>
    </rPh>
    <phoneticPr fontId="77"/>
  </si>
  <si>
    <t>自主提案事業に係る収入</t>
    <rPh sb="0" eb="2">
      <t>ジシュ</t>
    </rPh>
    <rPh sb="2" eb="4">
      <t>テイアン</t>
    </rPh>
    <rPh sb="4" eb="6">
      <t>ジギョウ</t>
    </rPh>
    <rPh sb="7" eb="8">
      <t>カカ</t>
    </rPh>
    <rPh sb="9" eb="11">
      <t>シュウニュウ</t>
    </rPh>
    <phoneticPr fontId="77"/>
  </si>
  <si>
    <t>飲食施設の運営業務に係る費用</t>
    <rPh sb="0" eb="2">
      <t>インショク</t>
    </rPh>
    <rPh sb="2" eb="4">
      <t>シセツ</t>
    </rPh>
    <rPh sb="5" eb="7">
      <t>ウンエイ</t>
    </rPh>
    <rPh sb="7" eb="9">
      <t>ギョウム</t>
    </rPh>
    <rPh sb="10" eb="11">
      <t>カカ</t>
    </rPh>
    <rPh sb="12" eb="14">
      <t>ヒヨウ</t>
    </rPh>
    <phoneticPr fontId="77"/>
  </si>
  <si>
    <t>飲食施設の運営に係る費用</t>
    <rPh sb="0" eb="2">
      <t>インショク</t>
    </rPh>
    <rPh sb="2" eb="4">
      <t>シセツ</t>
    </rPh>
    <rPh sb="5" eb="7">
      <t>ウンエイ</t>
    </rPh>
    <rPh sb="8" eb="9">
      <t>カカ</t>
    </rPh>
    <rPh sb="10" eb="12">
      <t>ヒヨウ</t>
    </rPh>
    <phoneticPr fontId="77"/>
  </si>
  <si>
    <t>行政財産の貸付料等（区へ支払う貸付料等）</t>
    <rPh sb="0" eb="4">
      <t>ギョウセイザイサン</t>
    </rPh>
    <rPh sb="5" eb="8">
      <t>カシツケリョウ</t>
    </rPh>
    <rPh sb="8" eb="9">
      <t>ナド</t>
    </rPh>
    <rPh sb="10" eb="11">
      <t>ク</t>
    </rPh>
    <rPh sb="12" eb="14">
      <t>シハラ</t>
    </rPh>
    <rPh sb="15" eb="18">
      <t>カシツケリョウ</t>
    </rPh>
    <rPh sb="18" eb="19">
      <t>ナド</t>
    </rPh>
    <phoneticPr fontId="8"/>
  </si>
  <si>
    <t>自主提案事業に係る費用（SPCの費用となる金額のみを記載すること）</t>
    <rPh sb="0" eb="2">
      <t>ジシュ</t>
    </rPh>
    <rPh sb="2" eb="4">
      <t>テイアン</t>
    </rPh>
    <rPh sb="4" eb="6">
      <t>ジギョウ</t>
    </rPh>
    <rPh sb="7" eb="8">
      <t>カカ</t>
    </rPh>
    <rPh sb="9" eb="11">
      <t>ヒヨウ</t>
    </rPh>
    <phoneticPr fontId="77"/>
  </si>
  <si>
    <t>PFI事業に係る借入金支払利息</t>
    <rPh sb="3" eb="5">
      <t>ジギョウ</t>
    </rPh>
    <rPh sb="6" eb="7">
      <t>カカ</t>
    </rPh>
    <rPh sb="8" eb="10">
      <t>カリイレ</t>
    </rPh>
    <rPh sb="10" eb="11">
      <t>キン</t>
    </rPh>
    <rPh sb="11" eb="13">
      <t>シハラ</t>
    </rPh>
    <rPh sb="13" eb="15">
      <t>リソク</t>
    </rPh>
    <phoneticPr fontId="77"/>
  </si>
  <si>
    <t>飲食施設の運営業務に係る借入金支払利息</t>
    <rPh sb="0" eb="4">
      <t>インショクシセツ</t>
    </rPh>
    <rPh sb="5" eb="9">
      <t>ウンエイギョウム</t>
    </rPh>
    <rPh sb="10" eb="11">
      <t>カカ</t>
    </rPh>
    <rPh sb="12" eb="15">
      <t>カリイレキン</t>
    </rPh>
    <rPh sb="15" eb="17">
      <t>シハラ</t>
    </rPh>
    <rPh sb="17" eb="19">
      <t>リソク</t>
    </rPh>
    <phoneticPr fontId="77"/>
  </si>
  <si>
    <t>自主提案事業に係る借入金支払利息</t>
    <rPh sb="0" eb="6">
      <t>ジシュテイアンジギョウ</t>
    </rPh>
    <rPh sb="7" eb="8">
      <t>カカ</t>
    </rPh>
    <rPh sb="9" eb="12">
      <t>カリイレキン</t>
    </rPh>
    <rPh sb="12" eb="14">
      <t>シハラ</t>
    </rPh>
    <rPh sb="14" eb="16">
      <t>リソク</t>
    </rPh>
    <phoneticPr fontId="77"/>
  </si>
  <si>
    <t>民間収益事業に係る借入金支払利息（資金調達条件別に）</t>
    <rPh sb="0" eb="6">
      <t>ミンカンシュウエキジギョウ</t>
    </rPh>
    <rPh sb="7" eb="8">
      <t>カカ</t>
    </rPh>
    <rPh sb="9" eb="11">
      <t>カリイレ</t>
    </rPh>
    <rPh sb="11" eb="12">
      <t>キン</t>
    </rPh>
    <rPh sb="12" eb="14">
      <t>シハラ</t>
    </rPh>
    <rPh sb="14" eb="16">
      <t>リソク</t>
    </rPh>
    <rPh sb="17" eb="23">
      <t>シキンチョウタツジョウケン</t>
    </rPh>
    <rPh sb="23" eb="24">
      <t>ベツ</t>
    </rPh>
    <phoneticPr fontId="77"/>
  </si>
  <si>
    <t>借入金（※PFI事業に係る借入金と、それ以外に係る借入金とを区別して記載すること）</t>
    <rPh sb="0" eb="2">
      <t>カリイレ</t>
    </rPh>
    <rPh sb="2" eb="3">
      <t>キン</t>
    </rPh>
    <rPh sb="8" eb="10">
      <t>ジギョウ</t>
    </rPh>
    <rPh sb="11" eb="12">
      <t>カカ</t>
    </rPh>
    <rPh sb="13" eb="16">
      <t>カリイレキン</t>
    </rPh>
    <rPh sb="20" eb="22">
      <t>イガイ</t>
    </rPh>
    <rPh sb="23" eb="24">
      <t>カカ</t>
    </rPh>
    <rPh sb="25" eb="28">
      <t>カリイレキン</t>
    </rPh>
    <rPh sb="30" eb="32">
      <t>クベツ</t>
    </rPh>
    <rPh sb="34" eb="36">
      <t>キサイ</t>
    </rPh>
    <phoneticPr fontId="77"/>
  </si>
  <si>
    <t>初期投資（施設整備）</t>
    <rPh sb="0" eb="4">
      <t>ショキトウシ</t>
    </rPh>
    <rPh sb="5" eb="7">
      <t>シセツ</t>
    </rPh>
    <rPh sb="7" eb="9">
      <t>セイビ</t>
    </rPh>
    <phoneticPr fontId="40"/>
  </si>
  <si>
    <t>初期投資（その他）</t>
    <rPh sb="0" eb="4">
      <t>ショキトウシ</t>
    </rPh>
    <rPh sb="7" eb="8">
      <t>タ</t>
    </rPh>
    <phoneticPr fontId="40"/>
  </si>
  <si>
    <t>SPC関連費用</t>
    <rPh sb="3" eb="7">
      <t>カンレンヒヨウ</t>
    </rPh>
    <phoneticPr fontId="40"/>
  </si>
  <si>
    <t>建中金利</t>
    <rPh sb="0" eb="4">
      <t>ケンチュウキンリ</t>
    </rPh>
    <phoneticPr fontId="40"/>
  </si>
  <si>
    <t>初期投資（PFI事業に係る初期投資）</t>
    <rPh sb="0" eb="4">
      <t>ショキトウシ</t>
    </rPh>
    <rPh sb="8" eb="10">
      <t>ジギョウ</t>
    </rPh>
    <rPh sb="11" eb="12">
      <t>カカ</t>
    </rPh>
    <rPh sb="13" eb="17">
      <t>ショキトウシ</t>
    </rPh>
    <phoneticPr fontId="8"/>
  </si>
  <si>
    <t>初期投資原価</t>
    <rPh sb="0" eb="4">
      <t>ショキトウシ</t>
    </rPh>
    <rPh sb="4" eb="6">
      <t>ゲンカ</t>
    </rPh>
    <phoneticPr fontId="40"/>
  </si>
  <si>
    <t>初期投資原価</t>
    <rPh sb="0" eb="2">
      <t>ショキ</t>
    </rPh>
    <rPh sb="2" eb="4">
      <t>トウシ</t>
    </rPh>
    <rPh sb="4" eb="6">
      <t>ゲンカ</t>
    </rPh>
    <phoneticPr fontId="8"/>
  </si>
  <si>
    <t>初期投資原価（PFI事業）</t>
    <rPh sb="0" eb="4">
      <t>ショキトウシ</t>
    </rPh>
    <rPh sb="4" eb="6">
      <t>ゲンカ</t>
    </rPh>
    <rPh sb="10" eb="12">
      <t>ジギョウ</t>
    </rPh>
    <phoneticPr fontId="8"/>
  </si>
  <si>
    <t>初期投資</t>
    <rPh sb="0" eb="4">
      <t>ショキトウシ</t>
    </rPh>
    <phoneticPr fontId="8"/>
  </si>
  <si>
    <t>借入金返済（※PFI事業に係る借入金と、それ以外に係る借入金とを区別して記載すること）</t>
    <rPh sb="0" eb="2">
      <t>カリイレ</t>
    </rPh>
    <rPh sb="2" eb="3">
      <t>キン</t>
    </rPh>
    <rPh sb="3" eb="5">
      <t>ヘンサイ</t>
    </rPh>
    <phoneticPr fontId="77"/>
  </si>
  <si>
    <t>円／月</t>
    <rPh sb="0" eb="1">
      <t>エン</t>
    </rPh>
    <rPh sb="2" eb="3">
      <t>ツキ</t>
    </rPh>
    <phoneticPr fontId="8"/>
  </si>
  <si>
    <t>区の地代収入（年額）</t>
    <rPh sb="0" eb="1">
      <t>ク</t>
    </rPh>
    <rPh sb="2" eb="6">
      <t>チダイシュウニュウ</t>
    </rPh>
    <rPh sb="7" eb="9">
      <t>ネンガク</t>
    </rPh>
    <phoneticPr fontId="77"/>
  </si>
  <si>
    <t>円／年（※B-A：70年間一定額）</t>
    <rPh sb="0" eb="1">
      <t>エン</t>
    </rPh>
    <rPh sb="2" eb="3">
      <t>ネン</t>
    </rPh>
    <rPh sb="11" eb="13">
      <t>ネンカン</t>
    </rPh>
    <rPh sb="13" eb="15">
      <t>イッテイ</t>
    </rPh>
    <rPh sb="15" eb="16">
      <t>ガク</t>
    </rPh>
    <phoneticPr fontId="8"/>
  </si>
  <si>
    <t>提案地代（月額）</t>
    <rPh sb="0" eb="4">
      <t>テイアンチダイ</t>
    </rPh>
    <rPh sb="5" eb="7">
      <t>ツキガク</t>
    </rPh>
    <phoneticPr fontId="77"/>
  </si>
  <si>
    <t>※７　可能な限り、PFI事業部分とそれ以外の部分とを区分して記載すること。</t>
    <rPh sb="3" eb="5">
      <t>カノウ</t>
    </rPh>
    <rPh sb="6" eb="7">
      <t>カギ</t>
    </rPh>
    <rPh sb="12" eb="14">
      <t>ジギョウ</t>
    </rPh>
    <rPh sb="14" eb="16">
      <t>ブブン</t>
    </rPh>
    <rPh sb="19" eb="21">
      <t>イガイ</t>
    </rPh>
    <rPh sb="22" eb="24">
      <t>ブブン</t>
    </rPh>
    <rPh sb="26" eb="28">
      <t>クブン</t>
    </rPh>
    <rPh sb="30" eb="32">
      <t>キサイ</t>
    </rPh>
    <phoneticPr fontId="40"/>
  </si>
  <si>
    <t>戸</t>
    <rPh sb="0" eb="1">
      <t>コ</t>
    </rPh>
    <phoneticPr fontId="8"/>
  </si>
  <si>
    <t>施設費のうち、既存施設の解体・撤去業務費（アスベスト含有調査・除去工事費を含む）、土壌汚染対策費（土壌調査費用）（対価A-4）</t>
    <rPh sb="0" eb="2">
      <t>シセツ</t>
    </rPh>
    <rPh sb="2" eb="3">
      <t>ヒ</t>
    </rPh>
    <rPh sb="7" eb="9">
      <t>キゾン</t>
    </rPh>
    <rPh sb="9" eb="11">
      <t>シセツ</t>
    </rPh>
    <rPh sb="12" eb="14">
      <t>カイタイ</t>
    </rPh>
    <rPh sb="15" eb="17">
      <t>テッキョ</t>
    </rPh>
    <rPh sb="17" eb="19">
      <t>ギョウム</t>
    </rPh>
    <rPh sb="19" eb="20">
      <t>ヒ</t>
    </rPh>
    <rPh sb="26" eb="28">
      <t>ガンユウ</t>
    </rPh>
    <rPh sb="28" eb="30">
      <t>チョウサ</t>
    </rPh>
    <rPh sb="31" eb="33">
      <t>ジョキョ</t>
    </rPh>
    <rPh sb="33" eb="35">
      <t>コウジ</t>
    </rPh>
    <rPh sb="35" eb="36">
      <t>ヒ</t>
    </rPh>
    <rPh sb="37" eb="38">
      <t>フク</t>
    </rPh>
    <rPh sb="41" eb="43">
      <t>ドジョウ</t>
    </rPh>
    <rPh sb="43" eb="45">
      <t>オセン</t>
    </rPh>
    <rPh sb="45" eb="47">
      <t>タイサク</t>
    </rPh>
    <rPh sb="47" eb="48">
      <t>ヒ</t>
    </rPh>
    <rPh sb="49" eb="51">
      <t>ドジョウ</t>
    </rPh>
    <rPh sb="51" eb="53">
      <t>チョウサ</t>
    </rPh>
    <rPh sb="53" eb="55">
      <t>ヒヨウ</t>
    </rPh>
    <rPh sb="57" eb="59">
      <t>タイカ</t>
    </rPh>
    <phoneticPr fontId="40"/>
  </si>
  <si>
    <t xml:space="preserve">・既存施設の解体・撤去業務費（アスベスト含有調査・除去工事費、土壌汚染対策費を含む）
</t>
    <phoneticPr fontId="8"/>
  </si>
  <si>
    <t>施設費Ａ</t>
    <rPh sb="2" eb="3">
      <t>ヒ</t>
    </rPh>
    <phoneticPr fontId="63"/>
  </si>
  <si>
    <t>施設費B</t>
    <rPh sb="2" eb="3">
      <t>ヒ</t>
    </rPh>
    <phoneticPr fontId="63"/>
  </si>
  <si>
    <t>施設費Bに係る
割賦手数料（対価C）</t>
    <rPh sb="0" eb="2">
      <t>シセツ</t>
    </rPh>
    <rPh sb="2" eb="3">
      <t>ヒ</t>
    </rPh>
    <rPh sb="5" eb="6">
      <t>カカワ</t>
    </rPh>
    <rPh sb="8" eb="10">
      <t>カップ</t>
    </rPh>
    <rPh sb="10" eb="13">
      <t>テスウリョウ</t>
    </rPh>
    <rPh sb="14" eb="16">
      <t>タイカ</t>
    </rPh>
    <phoneticPr fontId="8"/>
  </si>
  <si>
    <t>合計
（A＋B＋C）</t>
    <rPh sb="0" eb="2">
      <t>ゴウケイ</t>
    </rPh>
    <phoneticPr fontId="40"/>
  </si>
  <si>
    <t>施設費に係る消費税等（対価D）</t>
    <phoneticPr fontId="40"/>
  </si>
  <si>
    <t>施設費に係る
消費税等（対価D）</t>
    <rPh sb="0" eb="2">
      <t>シセツ</t>
    </rPh>
    <rPh sb="2" eb="3">
      <t>ヒ</t>
    </rPh>
    <rPh sb="4" eb="5">
      <t>カカワ</t>
    </rPh>
    <rPh sb="7" eb="10">
      <t>ショウヒゼイ</t>
    </rPh>
    <rPh sb="10" eb="11">
      <t>トウ</t>
    </rPh>
    <rPh sb="12" eb="14">
      <t>タイカ</t>
    </rPh>
    <phoneticPr fontId="63"/>
  </si>
  <si>
    <t>備考欄
（支払の内訳）</t>
    <rPh sb="0" eb="2">
      <t>ビコウ</t>
    </rPh>
    <rPh sb="2" eb="3">
      <t>ラン</t>
    </rPh>
    <rPh sb="5" eb="7">
      <t>シハライ</t>
    </rPh>
    <rPh sb="8" eb="10">
      <t>ウチワケ</t>
    </rPh>
    <phoneticPr fontId="63"/>
  </si>
  <si>
    <t>※１　「施設費に係る消費税等」の税率は10％で計算すること。</t>
    <rPh sb="4" eb="6">
      <t>シセツ</t>
    </rPh>
    <rPh sb="6" eb="7">
      <t>ヒ</t>
    </rPh>
    <rPh sb="8" eb="9">
      <t>カカワ</t>
    </rPh>
    <rPh sb="10" eb="13">
      <t>ショウヒゼイ</t>
    </rPh>
    <rPh sb="13" eb="14">
      <t>ナド</t>
    </rPh>
    <rPh sb="16" eb="18">
      <t>ゼイリツ</t>
    </rPh>
    <rPh sb="23" eb="25">
      <t>ケイサン</t>
    </rPh>
    <phoneticPr fontId="40"/>
  </si>
  <si>
    <t>※３　備考欄に支払の内訳（例：解体業務の完成、R●年度の出来高、●●施設の完成時払い　等）を記載すること。</t>
    <rPh sb="13" eb="14">
      <t>レイ</t>
    </rPh>
    <rPh sb="43" eb="44">
      <t>トウ</t>
    </rPh>
    <rPh sb="46" eb="48">
      <t>キサイ</t>
    </rPh>
    <phoneticPr fontId="8"/>
  </si>
  <si>
    <t>令和31年</t>
    <rPh sb="0" eb="2">
      <t>レイワ</t>
    </rPh>
    <rPh sb="4" eb="5">
      <t>ネン</t>
    </rPh>
    <phoneticPr fontId="8"/>
  </si>
  <si>
    <t>合計
（税込）</t>
    <rPh sb="0" eb="2">
      <t>ゴウケイ</t>
    </rPh>
    <rPh sb="4" eb="6">
      <t>ゼイコ</t>
    </rPh>
    <phoneticPr fontId="63"/>
  </si>
  <si>
    <t>累計
（当支払時期までの累積合計）</t>
    <rPh sb="0" eb="2">
      <t>ルイケイ</t>
    </rPh>
    <rPh sb="4" eb="5">
      <t>トウ</t>
    </rPh>
    <rPh sb="5" eb="7">
      <t>シハラ</t>
    </rPh>
    <rPh sb="7" eb="9">
      <t>ジキ</t>
    </rPh>
    <rPh sb="12" eb="14">
      <t>ルイセキ</t>
    </rPh>
    <rPh sb="14" eb="16">
      <t>ゴウケイ</t>
    </rPh>
    <phoneticPr fontId="63"/>
  </si>
  <si>
    <t>■サービス対価の支払スケジュール（施設整備費）</t>
    <rPh sb="17" eb="19">
      <t>シセツ</t>
    </rPh>
    <rPh sb="19" eb="22">
      <t>セイビヒ</t>
    </rPh>
    <phoneticPr fontId="40"/>
  </si>
  <si>
    <t>開館準備費E</t>
    <rPh sb="0" eb="4">
      <t>カイカンジュンビ</t>
    </rPh>
    <rPh sb="4" eb="5">
      <t>ヒ</t>
    </rPh>
    <phoneticPr fontId="63"/>
  </si>
  <si>
    <t>維持管理費F</t>
    <rPh sb="0" eb="2">
      <t>イジ</t>
    </rPh>
    <rPh sb="2" eb="5">
      <t>カンリヒ</t>
    </rPh>
    <phoneticPr fontId="40"/>
  </si>
  <si>
    <t>維持管理・運営費及びその他の費用</t>
  </si>
  <si>
    <t>■サービス対価の支払スケジュール（維持管理・運営費及びその他の費用）</t>
    <phoneticPr fontId="40"/>
  </si>
  <si>
    <t>その他の費用H</t>
    <rPh sb="2" eb="3">
      <t>タ</t>
    </rPh>
    <rPh sb="4" eb="6">
      <t>ヒヨウ</t>
    </rPh>
    <phoneticPr fontId="40"/>
  </si>
  <si>
    <t>維持管理・運営費及びその他の費用に
係る消費税等I</t>
    <rPh sb="0" eb="2">
      <t>イジ</t>
    </rPh>
    <rPh sb="2" eb="4">
      <t>カンリ</t>
    </rPh>
    <rPh sb="5" eb="7">
      <t>ウンエイ</t>
    </rPh>
    <rPh sb="7" eb="8">
      <t>ヒ</t>
    </rPh>
    <rPh sb="8" eb="9">
      <t>オヨ</t>
    </rPh>
    <rPh sb="12" eb="13">
      <t>タ</t>
    </rPh>
    <rPh sb="14" eb="16">
      <t>ヒヨウ</t>
    </rPh>
    <rPh sb="18" eb="19">
      <t>カカワ</t>
    </rPh>
    <rPh sb="20" eb="24">
      <t>ショウヒゼイナド</t>
    </rPh>
    <phoneticPr fontId="63"/>
  </si>
  <si>
    <t>※３　備考欄に支払の内訳（例：下目黒小学校等複合施設の維持管理費、開館準備及び開館記念イベントの実施　等）を記載すること。</t>
    <rPh sb="13" eb="14">
      <t>レイ</t>
    </rPh>
    <rPh sb="15" eb="21">
      <t>シモメグロショウガッコウ</t>
    </rPh>
    <rPh sb="21" eb="22">
      <t>トウ</t>
    </rPh>
    <rPh sb="22" eb="26">
      <t>フクゴウシセツ</t>
    </rPh>
    <rPh sb="27" eb="32">
      <t>イジカンリヒ</t>
    </rPh>
    <rPh sb="33" eb="35">
      <t>カイカン</t>
    </rPh>
    <rPh sb="35" eb="37">
      <t>ジュンビ</t>
    </rPh>
    <rPh sb="37" eb="38">
      <t>オヨ</t>
    </rPh>
    <rPh sb="39" eb="41">
      <t>カイカン</t>
    </rPh>
    <rPh sb="41" eb="43">
      <t>キネン</t>
    </rPh>
    <rPh sb="48" eb="50">
      <t>ジッシ</t>
    </rPh>
    <rPh sb="51" eb="52">
      <t>トウ</t>
    </rPh>
    <rPh sb="54" eb="56">
      <t>キサイ</t>
    </rPh>
    <phoneticPr fontId="8"/>
  </si>
  <si>
    <t>区と民間区分所有者で按分するもの</t>
    <rPh sb="0" eb="1">
      <t>ク</t>
    </rPh>
    <rPh sb="2" eb="4">
      <t>ミンカン</t>
    </rPh>
    <rPh sb="4" eb="6">
      <t>クブン</t>
    </rPh>
    <rPh sb="6" eb="9">
      <t>ショユウシャ</t>
    </rPh>
    <rPh sb="10" eb="12">
      <t>アンブン</t>
    </rPh>
    <phoneticPr fontId="8"/>
  </si>
  <si>
    <t>※３　面積表については、内法の有効面積を記載すること。</t>
    <rPh sb="3" eb="6">
      <t>メンセキヒョウ</t>
    </rPh>
    <rPh sb="15" eb="19">
      <t>ユウコウメンセキ</t>
    </rPh>
    <rPh sb="20" eb="22">
      <t>キサイ</t>
    </rPh>
    <phoneticPr fontId="8"/>
  </si>
  <si>
    <t>■サービス対価等の内訳表（区の支払い計画）</t>
    <phoneticPr fontId="40"/>
  </si>
  <si>
    <t xml:space="preserve">・以下の建設工事費
区民センター（美術館、図書館を除く）
区民センター公園
下目黒小学校等複合施設（住区センター、・地域活動拠点、小学校グラウンドを除く）
</t>
    <phoneticPr fontId="8"/>
  </si>
  <si>
    <t xml:space="preserve">・以下の建設工事費の75％
区民センター（美術館、図書館）
下目黒小学校等複合施設（住区センター、地域活動拠点、小学校グラウンド）
・工事監理費の75％
</t>
    <phoneticPr fontId="8"/>
  </si>
  <si>
    <t>民間施設・専有部分等</t>
    <phoneticPr fontId="8"/>
  </si>
  <si>
    <t>期中合計額</t>
    <rPh sb="0" eb="5">
      <t>キチュウゴウケイガク</t>
    </rPh>
    <phoneticPr fontId="77"/>
  </si>
  <si>
    <t>年度</t>
    <rPh sb="0" eb="2">
      <t>ネンド</t>
    </rPh>
    <phoneticPr fontId="8"/>
  </si>
  <si>
    <t>設定根拠や参照するシート名称</t>
    <phoneticPr fontId="8"/>
  </si>
  <si>
    <t>令和22年度</t>
    <rPh sb="0" eb="2">
      <t>レイワ</t>
    </rPh>
    <rPh sb="4" eb="6">
      <t>ネンド</t>
    </rPh>
    <phoneticPr fontId="77"/>
  </si>
  <si>
    <t>令和23年度</t>
    <rPh sb="0" eb="2">
      <t>レイワ</t>
    </rPh>
    <rPh sb="4" eb="6">
      <t>ネンド</t>
    </rPh>
    <phoneticPr fontId="77"/>
  </si>
  <si>
    <t>令和24年度</t>
    <rPh sb="0" eb="2">
      <t>レイワ</t>
    </rPh>
    <rPh sb="4" eb="6">
      <t>ネンド</t>
    </rPh>
    <phoneticPr fontId="77"/>
  </si>
  <si>
    <t>令和25年度</t>
    <rPh sb="0" eb="2">
      <t>レイワ</t>
    </rPh>
    <rPh sb="4" eb="6">
      <t>ネンド</t>
    </rPh>
    <phoneticPr fontId="77"/>
  </si>
  <si>
    <t>令和26年度</t>
    <rPh sb="0" eb="2">
      <t>レイワ</t>
    </rPh>
    <rPh sb="4" eb="6">
      <t>ネンド</t>
    </rPh>
    <phoneticPr fontId="77"/>
  </si>
  <si>
    <t>令和27年度</t>
    <rPh sb="0" eb="2">
      <t>レイワ</t>
    </rPh>
    <rPh sb="4" eb="6">
      <t>ネンド</t>
    </rPh>
    <phoneticPr fontId="77"/>
  </si>
  <si>
    <t>令和28年度</t>
    <rPh sb="0" eb="2">
      <t>レイワ</t>
    </rPh>
    <rPh sb="4" eb="6">
      <t>ネンド</t>
    </rPh>
    <phoneticPr fontId="77"/>
  </si>
  <si>
    <t>令和29年度</t>
    <rPh sb="0" eb="2">
      <t>レイワ</t>
    </rPh>
    <rPh sb="4" eb="6">
      <t>ネンド</t>
    </rPh>
    <phoneticPr fontId="77"/>
  </si>
  <si>
    <t>令和30年度</t>
    <rPh sb="0" eb="2">
      <t>レイワ</t>
    </rPh>
    <rPh sb="4" eb="6">
      <t>ネンド</t>
    </rPh>
    <phoneticPr fontId="77"/>
  </si>
  <si>
    <t>令和31年度</t>
    <rPh sb="0" eb="2">
      <t>レイワ</t>
    </rPh>
    <rPh sb="4" eb="6">
      <t>ネンド</t>
    </rPh>
    <phoneticPr fontId="77"/>
  </si>
  <si>
    <t>令和32年度</t>
    <rPh sb="0" eb="2">
      <t>レイワ</t>
    </rPh>
    <rPh sb="4" eb="6">
      <t>ネンド</t>
    </rPh>
    <phoneticPr fontId="77"/>
  </si>
  <si>
    <t>令和33年度</t>
    <rPh sb="0" eb="2">
      <t>レイワ</t>
    </rPh>
    <rPh sb="4" eb="6">
      <t>ネンド</t>
    </rPh>
    <phoneticPr fontId="77"/>
  </si>
  <si>
    <t>令和34年度</t>
    <rPh sb="0" eb="2">
      <t>レイワ</t>
    </rPh>
    <rPh sb="4" eb="6">
      <t>ネンド</t>
    </rPh>
    <phoneticPr fontId="77"/>
  </si>
  <si>
    <t>令和35年度</t>
    <rPh sb="0" eb="2">
      <t>レイワ</t>
    </rPh>
    <rPh sb="4" eb="6">
      <t>ネンド</t>
    </rPh>
    <phoneticPr fontId="77"/>
  </si>
  <si>
    <t>令和36年度</t>
    <rPh sb="0" eb="2">
      <t>レイワ</t>
    </rPh>
    <rPh sb="4" eb="6">
      <t>ネンド</t>
    </rPh>
    <phoneticPr fontId="77"/>
  </si>
  <si>
    <t>令和37年度</t>
    <rPh sb="0" eb="2">
      <t>レイワ</t>
    </rPh>
    <rPh sb="4" eb="6">
      <t>ネンド</t>
    </rPh>
    <phoneticPr fontId="77"/>
  </si>
  <si>
    <t>令和38年度</t>
    <rPh sb="0" eb="2">
      <t>レイワ</t>
    </rPh>
    <rPh sb="4" eb="6">
      <t>ネンド</t>
    </rPh>
    <phoneticPr fontId="77"/>
  </si>
  <si>
    <t>令和39年度</t>
    <rPh sb="0" eb="2">
      <t>レイワ</t>
    </rPh>
    <rPh sb="4" eb="6">
      <t>ネンド</t>
    </rPh>
    <phoneticPr fontId="77"/>
  </si>
  <si>
    <t>令和40年度</t>
    <rPh sb="0" eb="2">
      <t>レイワ</t>
    </rPh>
    <rPh sb="4" eb="6">
      <t>ネンド</t>
    </rPh>
    <phoneticPr fontId="77"/>
  </si>
  <si>
    <t>令和41年度</t>
    <rPh sb="0" eb="2">
      <t>レイワ</t>
    </rPh>
    <rPh sb="4" eb="6">
      <t>ネンド</t>
    </rPh>
    <phoneticPr fontId="77"/>
  </si>
  <si>
    <t>令和42年度</t>
    <rPh sb="0" eb="2">
      <t>レイワ</t>
    </rPh>
    <rPh sb="4" eb="6">
      <t>ネンド</t>
    </rPh>
    <phoneticPr fontId="77"/>
  </si>
  <si>
    <t>令和43年度</t>
    <rPh sb="0" eb="2">
      <t>レイワ</t>
    </rPh>
    <rPh sb="4" eb="6">
      <t>ネンド</t>
    </rPh>
    <phoneticPr fontId="77"/>
  </si>
  <si>
    <t>令和44年度</t>
    <rPh sb="0" eb="2">
      <t>レイワ</t>
    </rPh>
    <rPh sb="4" eb="6">
      <t>ネンド</t>
    </rPh>
    <phoneticPr fontId="77"/>
  </si>
  <si>
    <t>令和45年度</t>
    <rPh sb="0" eb="2">
      <t>レイワ</t>
    </rPh>
    <rPh sb="4" eb="6">
      <t>ネンド</t>
    </rPh>
    <phoneticPr fontId="77"/>
  </si>
  <si>
    <t>令和46年度</t>
    <rPh sb="0" eb="2">
      <t>レイワ</t>
    </rPh>
    <rPh sb="4" eb="6">
      <t>ネンド</t>
    </rPh>
    <phoneticPr fontId="77"/>
  </si>
  <si>
    <t>令和47年度</t>
    <rPh sb="0" eb="2">
      <t>レイワ</t>
    </rPh>
    <rPh sb="4" eb="6">
      <t>ネンド</t>
    </rPh>
    <phoneticPr fontId="77"/>
  </si>
  <si>
    <t>令和48年度</t>
    <rPh sb="0" eb="2">
      <t>レイワ</t>
    </rPh>
    <rPh sb="4" eb="6">
      <t>ネンド</t>
    </rPh>
    <phoneticPr fontId="77"/>
  </si>
  <si>
    <t>令和49年度</t>
    <rPh sb="0" eb="2">
      <t>レイワ</t>
    </rPh>
    <rPh sb="4" eb="6">
      <t>ネンド</t>
    </rPh>
    <phoneticPr fontId="77"/>
  </si>
  <si>
    <t>令和50年度</t>
    <rPh sb="0" eb="2">
      <t>レイワ</t>
    </rPh>
    <rPh sb="4" eb="6">
      <t>ネンド</t>
    </rPh>
    <phoneticPr fontId="77"/>
  </si>
  <si>
    <t>令和51年度</t>
    <rPh sb="0" eb="2">
      <t>レイワ</t>
    </rPh>
    <rPh sb="4" eb="6">
      <t>ネンド</t>
    </rPh>
    <phoneticPr fontId="77"/>
  </si>
  <si>
    <t>令和52年度</t>
    <rPh sb="0" eb="2">
      <t>レイワ</t>
    </rPh>
    <rPh sb="4" eb="6">
      <t>ネンド</t>
    </rPh>
    <phoneticPr fontId="77"/>
  </si>
  <si>
    <t>令和53年度</t>
    <rPh sb="0" eb="2">
      <t>レイワ</t>
    </rPh>
    <rPh sb="4" eb="6">
      <t>ネンド</t>
    </rPh>
    <phoneticPr fontId="77"/>
  </si>
  <si>
    <t>令和54年度</t>
    <rPh sb="0" eb="2">
      <t>レイワ</t>
    </rPh>
    <rPh sb="4" eb="6">
      <t>ネンド</t>
    </rPh>
    <phoneticPr fontId="77"/>
  </si>
  <si>
    <t>令和55年度</t>
    <rPh sb="0" eb="2">
      <t>レイワ</t>
    </rPh>
    <rPh sb="4" eb="6">
      <t>ネンド</t>
    </rPh>
    <phoneticPr fontId="77"/>
  </si>
  <si>
    <t>令和56年度</t>
    <rPh sb="0" eb="2">
      <t>レイワ</t>
    </rPh>
    <rPh sb="4" eb="6">
      <t>ネンド</t>
    </rPh>
    <phoneticPr fontId="77"/>
  </si>
  <si>
    <t>令和57年度</t>
    <rPh sb="0" eb="2">
      <t>レイワ</t>
    </rPh>
    <rPh sb="4" eb="6">
      <t>ネンド</t>
    </rPh>
    <phoneticPr fontId="77"/>
  </si>
  <si>
    <t>令和58年度</t>
    <rPh sb="0" eb="2">
      <t>レイワ</t>
    </rPh>
    <rPh sb="4" eb="6">
      <t>ネンド</t>
    </rPh>
    <phoneticPr fontId="77"/>
  </si>
  <si>
    <t>令和59年度</t>
    <rPh sb="0" eb="2">
      <t>レイワ</t>
    </rPh>
    <rPh sb="4" eb="6">
      <t>ネンド</t>
    </rPh>
    <phoneticPr fontId="77"/>
  </si>
  <si>
    <t>令和60年度</t>
    <rPh sb="0" eb="2">
      <t>レイワ</t>
    </rPh>
    <rPh sb="4" eb="6">
      <t>ネンド</t>
    </rPh>
    <phoneticPr fontId="77"/>
  </si>
  <si>
    <t>令和61年度</t>
    <rPh sb="0" eb="2">
      <t>レイワ</t>
    </rPh>
    <rPh sb="4" eb="6">
      <t>ネンド</t>
    </rPh>
    <phoneticPr fontId="77"/>
  </si>
  <si>
    <t>令和62年度</t>
    <rPh sb="0" eb="2">
      <t>レイワ</t>
    </rPh>
    <rPh sb="4" eb="6">
      <t>ネンド</t>
    </rPh>
    <phoneticPr fontId="77"/>
  </si>
  <si>
    <t>令和63年度</t>
    <rPh sb="0" eb="2">
      <t>レイワ</t>
    </rPh>
    <rPh sb="4" eb="6">
      <t>ネンド</t>
    </rPh>
    <phoneticPr fontId="77"/>
  </si>
  <si>
    <t>令和64年度</t>
    <rPh sb="0" eb="2">
      <t>レイワ</t>
    </rPh>
    <rPh sb="4" eb="6">
      <t>ネンド</t>
    </rPh>
    <phoneticPr fontId="77"/>
  </si>
  <si>
    <t>令和65年度</t>
    <rPh sb="0" eb="2">
      <t>レイワ</t>
    </rPh>
    <rPh sb="4" eb="6">
      <t>ネンド</t>
    </rPh>
    <phoneticPr fontId="77"/>
  </si>
  <si>
    <t>令和66年度</t>
    <rPh sb="0" eb="2">
      <t>レイワ</t>
    </rPh>
    <rPh sb="4" eb="6">
      <t>ネンド</t>
    </rPh>
    <phoneticPr fontId="77"/>
  </si>
  <si>
    <t>令和67年度</t>
    <rPh sb="0" eb="2">
      <t>レイワ</t>
    </rPh>
    <rPh sb="4" eb="6">
      <t>ネンド</t>
    </rPh>
    <phoneticPr fontId="77"/>
  </si>
  <si>
    <t>令和68年度</t>
    <rPh sb="0" eb="2">
      <t>レイワ</t>
    </rPh>
    <rPh sb="4" eb="6">
      <t>ネンド</t>
    </rPh>
    <phoneticPr fontId="77"/>
  </si>
  <si>
    <t>令和69年度</t>
    <rPh sb="0" eb="2">
      <t>レイワ</t>
    </rPh>
    <rPh sb="4" eb="6">
      <t>ネンド</t>
    </rPh>
    <phoneticPr fontId="77"/>
  </si>
  <si>
    <t>令和70年度</t>
    <rPh sb="0" eb="2">
      <t>レイワ</t>
    </rPh>
    <rPh sb="4" eb="6">
      <t>ネンド</t>
    </rPh>
    <phoneticPr fontId="77"/>
  </si>
  <si>
    <t>令和71年度</t>
    <rPh sb="0" eb="2">
      <t>レイワ</t>
    </rPh>
    <rPh sb="4" eb="6">
      <t>ネンド</t>
    </rPh>
    <phoneticPr fontId="77"/>
  </si>
  <si>
    <t>令和72年度</t>
    <rPh sb="0" eb="2">
      <t>レイワ</t>
    </rPh>
    <rPh sb="4" eb="6">
      <t>ネンド</t>
    </rPh>
    <phoneticPr fontId="77"/>
  </si>
  <si>
    <t>令和73年度</t>
    <rPh sb="0" eb="2">
      <t>レイワ</t>
    </rPh>
    <rPh sb="4" eb="6">
      <t>ネンド</t>
    </rPh>
    <phoneticPr fontId="77"/>
  </si>
  <si>
    <t>令和74年度</t>
    <rPh sb="0" eb="2">
      <t>レイワ</t>
    </rPh>
    <rPh sb="4" eb="6">
      <t>ネンド</t>
    </rPh>
    <phoneticPr fontId="77"/>
  </si>
  <si>
    <t>令和75年度</t>
    <rPh sb="0" eb="2">
      <t>レイワ</t>
    </rPh>
    <rPh sb="4" eb="6">
      <t>ネンド</t>
    </rPh>
    <phoneticPr fontId="77"/>
  </si>
  <si>
    <t>令和76年度</t>
    <rPh sb="0" eb="2">
      <t>レイワ</t>
    </rPh>
    <rPh sb="4" eb="6">
      <t>ネンド</t>
    </rPh>
    <phoneticPr fontId="77"/>
  </si>
  <si>
    <t>令和77年度</t>
    <rPh sb="0" eb="2">
      <t>レイワ</t>
    </rPh>
    <rPh sb="4" eb="6">
      <t>ネンド</t>
    </rPh>
    <phoneticPr fontId="77"/>
  </si>
  <si>
    <t>令和78年度</t>
    <rPh sb="0" eb="2">
      <t>レイワ</t>
    </rPh>
    <rPh sb="4" eb="6">
      <t>ネンド</t>
    </rPh>
    <phoneticPr fontId="77"/>
  </si>
  <si>
    <t>令和79年度</t>
    <rPh sb="0" eb="2">
      <t>レイワ</t>
    </rPh>
    <rPh sb="4" eb="6">
      <t>ネンド</t>
    </rPh>
    <phoneticPr fontId="77"/>
  </si>
  <si>
    <t>令和80年度</t>
    <rPh sb="0" eb="2">
      <t>レイワ</t>
    </rPh>
    <rPh sb="4" eb="6">
      <t>ネンド</t>
    </rPh>
    <phoneticPr fontId="77"/>
  </si>
  <si>
    <t>令和81年度</t>
    <rPh sb="0" eb="2">
      <t>レイワ</t>
    </rPh>
    <rPh sb="4" eb="6">
      <t>ネンド</t>
    </rPh>
    <phoneticPr fontId="77"/>
  </si>
  <si>
    <t>令和82年度</t>
    <rPh sb="0" eb="2">
      <t>レイワ</t>
    </rPh>
    <rPh sb="4" eb="6">
      <t>ネンド</t>
    </rPh>
    <phoneticPr fontId="77"/>
  </si>
  <si>
    <t>令和83年度</t>
    <rPh sb="0" eb="2">
      <t>レイワ</t>
    </rPh>
    <rPh sb="4" eb="6">
      <t>ネンド</t>
    </rPh>
    <phoneticPr fontId="77"/>
  </si>
  <si>
    <t>令和84年度</t>
    <rPh sb="0" eb="2">
      <t>レイワ</t>
    </rPh>
    <rPh sb="4" eb="6">
      <t>ネンド</t>
    </rPh>
    <phoneticPr fontId="77"/>
  </si>
  <si>
    <t>令和85年度</t>
    <rPh sb="0" eb="2">
      <t>レイワ</t>
    </rPh>
    <rPh sb="4" eb="6">
      <t>ネンド</t>
    </rPh>
    <phoneticPr fontId="77"/>
  </si>
  <si>
    <t>令和86年度</t>
    <rPh sb="0" eb="2">
      <t>レイワ</t>
    </rPh>
    <rPh sb="4" eb="6">
      <t>ネンド</t>
    </rPh>
    <phoneticPr fontId="77"/>
  </si>
  <si>
    <t>令和87年度</t>
    <rPh sb="0" eb="2">
      <t>レイワ</t>
    </rPh>
    <rPh sb="4" eb="6">
      <t>ネンド</t>
    </rPh>
    <phoneticPr fontId="77"/>
  </si>
  <si>
    <t>営業費用合計</t>
    <rPh sb="4" eb="6">
      <t>ゴウケイ</t>
    </rPh>
    <phoneticPr fontId="40"/>
  </si>
  <si>
    <t>営業外損益合計</t>
    <rPh sb="5" eb="7">
      <t>ゴウケイ</t>
    </rPh>
    <phoneticPr fontId="8"/>
  </si>
  <si>
    <t>純資産</t>
    <rPh sb="0" eb="3">
      <t>ジュンシサン</t>
    </rPh>
    <phoneticPr fontId="40"/>
  </si>
  <si>
    <t>E-IRR</t>
    <phoneticPr fontId="77"/>
  </si>
  <si>
    <t>P-IRR(税引後)</t>
    <phoneticPr fontId="77"/>
  </si>
  <si>
    <t>DSCR（期中平均）</t>
    <rPh sb="5" eb="9">
      <t>キチュウヘイキン</t>
    </rPh>
    <phoneticPr fontId="8"/>
  </si>
  <si>
    <t>DSCR（期中最低）</t>
    <rPh sb="5" eb="9">
      <t>キチュウサイテイ</t>
    </rPh>
    <phoneticPr fontId="8"/>
  </si>
  <si>
    <t>※４　「消費税及び地方消費税」を除いた金額を記入すること。</t>
    <rPh sb="4" eb="7">
      <t>ショウヒゼイ</t>
    </rPh>
    <rPh sb="7" eb="8">
      <t>オヨ</t>
    </rPh>
    <rPh sb="9" eb="11">
      <t>チホウ</t>
    </rPh>
    <rPh sb="11" eb="14">
      <t>ショウヒゼイ</t>
    </rPh>
    <rPh sb="16" eb="17">
      <t>ノゾ</t>
    </rPh>
    <rPh sb="19" eb="21">
      <t>キンガク</t>
    </rPh>
    <rPh sb="22" eb="24">
      <t>キニュウ</t>
    </rPh>
    <phoneticPr fontId="40"/>
  </si>
  <si>
    <t>※９　自主提案事業について、複数事業・店舗がある場合は、それぞれの事業・店舗の収入を区分して記載すること。</t>
    <rPh sb="3" eb="9">
      <t>ジシュテイアンジギョウ</t>
    </rPh>
    <phoneticPr fontId="40"/>
  </si>
  <si>
    <t>令和32年度</t>
  </si>
  <si>
    <t>令和33年度</t>
  </si>
  <si>
    <t>令和34年度</t>
  </si>
  <si>
    <t>令和35年度</t>
  </si>
  <si>
    <t>令和36年度</t>
  </si>
  <si>
    <t>令和37年度</t>
  </si>
  <si>
    <t>令和38年度</t>
  </si>
  <si>
    <t>令和39年度</t>
  </si>
  <si>
    <t>令和40年度</t>
  </si>
  <si>
    <t>令和41年度</t>
  </si>
  <si>
    <t>令和42年度</t>
  </si>
  <si>
    <t>令和43年度</t>
  </si>
  <si>
    <t>令和44年度</t>
  </si>
  <si>
    <t>令和45年度</t>
  </si>
  <si>
    <t>令和46年度</t>
  </si>
  <si>
    <t>令和47年度</t>
  </si>
  <si>
    <t>令和48年度</t>
  </si>
  <si>
    <t>令和49年度</t>
  </si>
  <si>
    <t>令和50年度</t>
  </si>
  <si>
    <t>令和51年度</t>
  </si>
  <si>
    <t>令和52年度</t>
  </si>
  <si>
    <t>令和53年度</t>
  </si>
  <si>
    <t>令和54年度</t>
  </si>
  <si>
    <t>令和55年度</t>
  </si>
  <si>
    <t>令和56年度</t>
  </si>
  <si>
    <t>令和57年度</t>
  </si>
  <si>
    <t>令和58年度</t>
  </si>
  <si>
    <t>令和59年度</t>
  </si>
  <si>
    <t>令和60年度</t>
  </si>
  <si>
    <t>令和61年度</t>
  </si>
  <si>
    <t>令和62年度</t>
  </si>
  <si>
    <t>令和63年度</t>
  </si>
  <si>
    <t>令和64年度</t>
  </si>
  <si>
    <t>令和65年度</t>
  </si>
  <si>
    <t>令和66年度</t>
  </si>
  <si>
    <t>令和67年度</t>
  </si>
  <si>
    <t>令和68年度</t>
  </si>
  <si>
    <t>令和69年度</t>
  </si>
  <si>
    <t>令和70年度</t>
  </si>
  <si>
    <t>令和71年度</t>
  </si>
  <si>
    <t>令和72年度</t>
  </si>
  <si>
    <t>令和73年度</t>
  </si>
  <si>
    <t>令和74年度</t>
  </si>
  <si>
    <t>令和75年度</t>
  </si>
  <si>
    <t>令和76年度</t>
  </si>
  <si>
    <t>令和77年度</t>
  </si>
  <si>
    <t>令和78年度</t>
  </si>
  <si>
    <t>令和79年度</t>
  </si>
  <si>
    <t>令和80年度</t>
  </si>
  <si>
    <t>令和81年度</t>
  </si>
  <si>
    <t>令和82年度</t>
  </si>
  <si>
    <t>令和83年度</t>
  </si>
  <si>
    <t>令和84年度</t>
  </si>
  <si>
    <t>令和85年度</t>
  </si>
  <si>
    <t>令和86年度</t>
  </si>
  <si>
    <t>令和87年度</t>
  </si>
  <si>
    <t>■事業収支計画書（民間収益事業）</t>
    <rPh sb="1" eb="3">
      <t>ジギョウ</t>
    </rPh>
    <rPh sb="3" eb="5">
      <t>シュウシ</t>
    </rPh>
    <rPh sb="5" eb="7">
      <t>ケイカク</t>
    </rPh>
    <rPh sb="7" eb="8">
      <t>ショ</t>
    </rPh>
    <rPh sb="9" eb="15">
      <t>ミンカンシュウエキジギョウ</t>
    </rPh>
    <phoneticPr fontId="40"/>
  </si>
  <si>
    <t>■事業収支計画（SPC全体）</t>
    <rPh sb="1" eb="7">
      <t>ジギョウシュウシケイカク</t>
    </rPh>
    <rPh sb="11" eb="13">
      <t>ゼンタイ</t>
    </rPh>
    <phoneticPr fontId="8"/>
  </si>
  <si>
    <t>営業収入</t>
    <rPh sb="0" eb="4">
      <t>エイギョウシュウニュウ</t>
    </rPh>
    <phoneticPr fontId="40"/>
  </si>
  <si>
    <t>営業収入合計</t>
    <rPh sb="0" eb="4">
      <t>エイギョウシュウニュウ</t>
    </rPh>
    <rPh sb="4" eb="6">
      <t>ゴウケイ</t>
    </rPh>
    <phoneticPr fontId="40"/>
  </si>
  <si>
    <t>c. 
専用使用部分</t>
    <rPh sb="4" eb="6">
      <t>センヨウ</t>
    </rPh>
    <rPh sb="6" eb="10">
      <t>シヨウブブン</t>
    </rPh>
    <phoneticPr fontId="8"/>
  </si>
  <si>
    <t>d. 
専用使用部分</t>
    <rPh sb="4" eb="6">
      <t>センヨウ</t>
    </rPh>
    <rPh sb="6" eb="10">
      <t>シヨウブブン</t>
    </rPh>
    <phoneticPr fontId="8"/>
  </si>
  <si>
    <t>小計②
(b)+(d)+(e2)</t>
    <rPh sb="0" eb="2">
      <t>ショウケイ</t>
    </rPh>
    <phoneticPr fontId="8"/>
  </si>
  <si>
    <t>小計③
(f1）＋(f2）</t>
    <rPh sb="0" eb="2">
      <t>ショウケイ</t>
    </rPh>
    <phoneticPr fontId="8"/>
  </si>
  <si>
    <t>備考
（専用使用権の設定範囲の考え方）</t>
    <rPh sb="0" eb="2">
      <t>ビコウ</t>
    </rPh>
    <rPh sb="4" eb="9">
      <t>センヨウシヨウケン</t>
    </rPh>
    <rPh sb="10" eb="12">
      <t>セッテイ</t>
    </rPh>
    <rPh sb="12" eb="14">
      <t>ハンイ</t>
    </rPh>
    <rPh sb="15" eb="16">
      <t>カンガ</t>
    </rPh>
    <rPh sb="17" eb="18">
      <t>カタ</t>
    </rPh>
    <phoneticPr fontId="8"/>
  </si>
  <si>
    <t>専有部分(a)</t>
    <rPh sb="0" eb="4">
      <t>センユウブブン</t>
    </rPh>
    <phoneticPr fontId="8"/>
  </si>
  <si>
    <t>専用使用部分(c)</t>
    <rPh sb="0" eb="2">
      <t>センヨウ</t>
    </rPh>
    <rPh sb="2" eb="4">
      <t>シヨウ</t>
    </rPh>
    <rPh sb="4" eb="6">
      <t>ブブン</t>
    </rPh>
    <phoneticPr fontId="8"/>
  </si>
  <si>
    <t>住宅</t>
    <rPh sb="0" eb="2">
      <t>ジュウタク</t>
    </rPh>
    <phoneticPr fontId="8"/>
  </si>
  <si>
    <t>区</t>
    <phoneticPr fontId="8"/>
  </si>
  <si>
    <t>■事業収支計画（PFI事業部分：飲食施設の運営業務、自主提案事業は除く。）</t>
    <rPh sb="1" eb="3">
      <t>ジギョウ</t>
    </rPh>
    <rPh sb="3" eb="5">
      <t>シュウシ</t>
    </rPh>
    <rPh sb="5" eb="7">
      <t>ケイカク</t>
    </rPh>
    <rPh sb="11" eb="15">
      <t>ジギョウブブン</t>
    </rPh>
    <rPh sb="16" eb="20">
      <t>インショクシセツ</t>
    </rPh>
    <rPh sb="21" eb="25">
      <t>ウンエイギョウム</t>
    </rPh>
    <rPh sb="26" eb="32">
      <t>ジシュテイアンジギョウ</t>
    </rPh>
    <rPh sb="33" eb="34">
      <t>ノゾ</t>
    </rPh>
    <phoneticPr fontId="40"/>
  </si>
  <si>
    <t>■初期投資計画表（事業者の初期投資計画）</t>
    <rPh sb="1" eb="3">
      <t>ショキ</t>
    </rPh>
    <rPh sb="3" eb="5">
      <t>トウシ</t>
    </rPh>
    <rPh sb="5" eb="7">
      <t>ケイカク</t>
    </rPh>
    <rPh sb="7" eb="8">
      <t>ヒョウ</t>
    </rPh>
    <rPh sb="9" eb="12">
      <t>ジギョウシャ</t>
    </rPh>
    <rPh sb="13" eb="15">
      <t>ショキ</t>
    </rPh>
    <rPh sb="15" eb="17">
      <t>トウシ</t>
    </rPh>
    <rPh sb="17" eb="19">
      <t>ケイカク</t>
    </rPh>
    <phoneticPr fontId="8"/>
  </si>
  <si>
    <t>■開館準備業務費用（経費等）</t>
    <phoneticPr fontId="8"/>
  </si>
  <si>
    <t>■維持管理業務費用（経費等）</t>
    <rPh sb="1" eb="3">
      <t>イジ</t>
    </rPh>
    <rPh sb="3" eb="5">
      <t>カンリ</t>
    </rPh>
    <rPh sb="5" eb="7">
      <t>ギョウム</t>
    </rPh>
    <rPh sb="7" eb="9">
      <t>ヒヨウ</t>
    </rPh>
    <rPh sb="10" eb="12">
      <t>ケイヒ</t>
    </rPh>
    <rPh sb="12" eb="13">
      <t>トウ</t>
    </rPh>
    <phoneticPr fontId="8"/>
  </si>
  <si>
    <t>■修繕業務費用（経費等）※PFI事業期間中</t>
    <rPh sb="16" eb="21">
      <t>ジギョウキカンチュウ</t>
    </rPh>
    <phoneticPr fontId="8"/>
  </si>
  <si>
    <t>■運営業務費用（経費等）</t>
    <rPh sb="1" eb="3">
      <t>ウンエイ</t>
    </rPh>
    <rPh sb="3" eb="5">
      <t>ギョウム</t>
    </rPh>
    <rPh sb="5" eb="7">
      <t>ヒヨウ</t>
    </rPh>
    <rPh sb="8" eb="10">
      <t>ケイヒ</t>
    </rPh>
    <rPh sb="10" eb="11">
      <t>トウ</t>
    </rPh>
    <phoneticPr fontId="8"/>
  </si>
  <si>
    <t>■独立採算事業計画（飲食・自主提案事業）　※７</t>
    <rPh sb="7" eb="9">
      <t>ケイカク</t>
    </rPh>
    <phoneticPr fontId="8"/>
  </si>
  <si>
    <t>北側敷地・公園敷地の既存施設の解体・撤去業務</t>
    <rPh sb="0" eb="4">
      <t>キタガワシキチ</t>
    </rPh>
    <rPh sb="5" eb="9">
      <t>コウエンシキチ</t>
    </rPh>
    <rPh sb="10" eb="14">
      <t>キゾンシセツ</t>
    </rPh>
    <rPh sb="15" eb="17">
      <t>カイタイ</t>
    </rPh>
    <rPh sb="18" eb="20">
      <t>テッキョ</t>
    </rPh>
    <rPh sb="20" eb="22">
      <t>ギョウム</t>
    </rPh>
    <phoneticPr fontId="8"/>
  </si>
  <si>
    <t>令和●年</t>
    <rPh sb="0" eb="2">
      <t>レイワ</t>
    </rPh>
    <rPh sb="3" eb="4">
      <t>ネン</t>
    </rPh>
    <phoneticPr fontId="8"/>
  </si>
  <si>
    <t>●月</t>
    <rPh sb="1" eb="2">
      <t>ガツ</t>
    </rPh>
    <phoneticPr fontId="8"/>
  </si>
  <si>
    <t>令和11年</t>
    <rPh sb="0" eb="2">
      <t>レイワ</t>
    </rPh>
    <rPh sb="4" eb="5">
      <t>ネン</t>
    </rPh>
    <phoneticPr fontId="8"/>
  </si>
  <si>
    <t>区民センター・区民センター公園の令和10年度の部分払い</t>
    <rPh sb="0" eb="2">
      <t>クミン</t>
    </rPh>
    <rPh sb="7" eb="9">
      <t>クミン</t>
    </rPh>
    <rPh sb="13" eb="15">
      <t>コウエン</t>
    </rPh>
    <rPh sb="16" eb="18">
      <t>レイワ</t>
    </rPh>
    <rPh sb="20" eb="22">
      <t>ネンド</t>
    </rPh>
    <rPh sb="23" eb="26">
      <t>ブブンハラ</t>
    </rPh>
    <phoneticPr fontId="8"/>
  </si>
  <si>
    <t>南側敷地の既存施設の解体・撤去業務</t>
    <rPh sb="0" eb="4">
      <t>ミナミガワシキチ</t>
    </rPh>
    <rPh sb="5" eb="9">
      <t>キゾンシセツ</t>
    </rPh>
    <rPh sb="10" eb="12">
      <t>カイタイ</t>
    </rPh>
    <rPh sb="13" eb="17">
      <t>テッキョギョウム</t>
    </rPh>
    <phoneticPr fontId="8"/>
  </si>
  <si>
    <t>令和12年</t>
    <rPh sb="0" eb="2">
      <t>レイワ</t>
    </rPh>
    <rPh sb="4" eb="5">
      <t>ネン</t>
    </rPh>
    <phoneticPr fontId="8"/>
  </si>
  <si>
    <t>下目黒小学校等複合施設の令和11年度の部分払い</t>
    <rPh sb="0" eb="3">
      <t>シモメグロ</t>
    </rPh>
    <rPh sb="3" eb="7">
      <t>ショウガッコウナド</t>
    </rPh>
    <rPh sb="7" eb="9">
      <t>フクゴウ</t>
    </rPh>
    <rPh sb="9" eb="11">
      <t>シセツ</t>
    </rPh>
    <rPh sb="12" eb="14">
      <t>レイワ</t>
    </rPh>
    <rPh sb="16" eb="18">
      <t>ネンド</t>
    </rPh>
    <rPh sb="19" eb="22">
      <t>ブブンハラ</t>
    </rPh>
    <phoneticPr fontId="8"/>
  </si>
  <si>
    <t>区民センター・区民センター公園の令和11年度の部分払い</t>
    <rPh sb="0" eb="2">
      <t>クミン</t>
    </rPh>
    <rPh sb="7" eb="9">
      <t>クミン</t>
    </rPh>
    <rPh sb="13" eb="15">
      <t>コウエン</t>
    </rPh>
    <rPh sb="16" eb="18">
      <t>レイワ</t>
    </rPh>
    <rPh sb="20" eb="22">
      <t>ネンド</t>
    </rPh>
    <rPh sb="23" eb="26">
      <t>ブブンハラ</t>
    </rPh>
    <phoneticPr fontId="8"/>
  </si>
  <si>
    <t>令和13年</t>
    <rPh sb="0" eb="2">
      <t>レイワ</t>
    </rPh>
    <rPh sb="4" eb="5">
      <t>ネン</t>
    </rPh>
    <phoneticPr fontId="8"/>
  </si>
  <si>
    <t>区民センター・区民センター公園の令和12年度の部分払い</t>
    <rPh sb="0" eb="2">
      <t>クミン</t>
    </rPh>
    <rPh sb="7" eb="9">
      <t>クミン</t>
    </rPh>
    <rPh sb="13" eb="15">
      <t>コウエン</t>
    </rPh>
    <rPh sb="16" eb="18">
      <t>レイワ</t>
    </rPh>
    <rPh sb="20" eb="22">
      <t>ネンド</t>
    </rPh>
    <rPh sb="23" eb="26">
      <t>ブブンハラ</t>
    </rPh>
    <phoneticPr fontId="8"/>
  </si>
  <si>
    <t>下目黒小学校等複合施設の令和12年度の部分払い</t>
    <rPh sb="0" eb="3">
      <t>シモメグロ</t>
    </rPh>
    <rPh sb="3" eb="7">
      <t>ショウガッコウナド</t>
    </rPh>
    <rPh sb="7" eb="9">
      <t>フクゴウ</t>
    </rPh>
    <rPh sb="9" eb="11">
      <t>シセツ</t>
    </rPh>
    <rPh sb="12" eb="14">
      <t>レイワ</t>
    </rPh>
    <rPh sb="16" eb="18">
      <t>ネンド</t>
    </rPh>
    <rPh sb="19" eb="22">
      <t>ブブンハラ</t>
    </rPh>
    <phoneticPr fontId="8"/>
  </si>
  <si>
    <t>令和14年</t>
    <rPh sb="0" eb="2">
      <t>レイワ</t>
    </rPh>
    <rPh sb="4" eb="5">
      <t>ネン</t>
    </rPh>
    <phoneticPr fontId="8"/>
  </si>
  <si>
    <t>区民センター・区民センター公園の令和13年度の部分払い</t>
    <rPh sb="0" eb="2">
      <t>クミン</t>
    </rPh>
    <rPh sb="7" eb="9">
      <t>クミン</t>
    </rPh>
    <rPh sb="13" eb="15">
      <t>コウエン</t>
    </rPh>
    <rPh sb="16" eb="18">
      <t>レイワ</t>
    </rPh>
    <rPh sb="20" eb="22">
      <t>ネンド</t>
    </rPh>
    <rPh sb="23" eb="26">
      <t>ブブンハラ</t>
    </rPh>
    <phoneticPr fontId="8"/>
  </si>
  <si>
    <t>下目黒小学校等複合施設の令和13年度の部分払い</t>
    <rPh sb="0" eb="3">
      <t>シモメグロ</t>
    </rPh>
    <rPh sb="3" eb="7">
      <t>ショウガッコウナド</t>
    </rPh>
    <rPh sb="7" eb="9">
      <t>フクゴウ</t>
    </rPh>
    <rPh sb="9" eb="11">
      <t>シセツ</t>
    </rPh>
    <rPh sb="12" eb="14">
      <t>レイワ</t>
    </rPh>
    <rPh sb="16" eb="18">
      <t>ネンド</t>
    </rPh>
    <rPh sb="19" eb="22">
      <t>ブブンハラ</t>
    </rPh>
    <phoneticPr fontId="8"/>
  </si>
  <si>
    <t>令和15年</t>
    <rPh sb="0" eb="2">
      <t>レイワ</t>
    </rPh>
    <rPh sb="4" eb="5">
      <t>ネン</t>
    </rPh>
    <phoneticPr fontId="8"/>
  </si>
  <si>
    <t>下目黒小学校等複合施設の引渡し時の一括払い</t>
    <rPh sb="0" eb="3">
      <t>シモメグロ</t>
    </rPh>
    <rPh sb="3" eb="7">
      <t>ショウガッコウナド</t>
    </rPh>
    <rPh sb="7" eb="9">
      <t>フクゴウ</t>
    </rPh>
    <rPh sb="9" eb="11">
      <t>シセツ</t>
    </rPh>
    <rPh sb="12" eb="14">
      <t>ヒキワタ</t>
    </rPh>
    <rPh sb="15" eb="16">
      <t>ジ</t>
    </rPh>
    <rPh sb="17" eb="19">
      <t>イッカツ</t>
    </rPh>
    <rPh sb="19" eb="20">
      <t>バラ</t>
    </rPh>
    <phoneticPr fontId="8"/>
  </si>
  <si>
    <t>区民センター・区民センター公園の令和14年度の部分払い</t>
    <rPh sb="0" eb="2">
      <t>クミン</t>
    </rPh>
    <rPh sb="7" eb="9">
      <t>クミン</t>
    </rPh>
    <rPh sb="13" eb="15">
      <t>コウエン</t>
    </rPh>
    <rPh sb="16" eb="18">
      <t>レイワ</t>
    </rPh>
    <rPh sb="20" eb="22">
      <t>ネンド</t>
    </rPh>
    <rPh sb="23" eb="26">
      <t>ブブンハラ</t>
    </rPh>
    <phoneticPr fontId="8"/>
  </si>
  <si>
    <t>下目黒小学校等複合施設の割賦払い（初回）</t>
    <rPh sb="0" eb="11">
      <t>シモメグロショウガッコウナドフクゴウシセツ</t>
    </rPh>
    <rPh sb="12" eb="15">
      <t>カップバラ</t>
    </rPh>
    <rPh sb="17" eb="19">
      <t>ショカイ</t>
    </rPh>
    <phoneticPr fontId="8"/>
  </si>
  <si>
    <t>令和16年</t>
    <rPh sb="0" eb="2">
      <t>レイワ</t>
    </rPh>
    <rPh sb="4" eb="5">
      <t>ネン</t>
    </rPh>
    <phoneticPr fontId="8"/>
  </si>
  <si>
    <t>区民センター・区民センター公園の引渡し時の一括払い</t>
    <rPh sb="0" eb="2">
      <t>クミン</t>
    </rPh>
    <rPh sb="7" eb="9">
      <t>クミン</t>
    </rPh>
    <rPh sb="13" eb="15">
      <t>コウエン</t>
    </rPh>
    <rPh sb="16" eb="18">
      <t>ヒキワタ</t>
    </rPh>
    <rPh sb="19" eb="20">
      <t>ジ</t>
    </rPh>
    <rPh sb="21" eb="23">
      <t>イッカツ</t>
    </rPh>
    <rPh sb="23" eb="24">
      <t>バラ</t>
    </rPh>
    <phoneticPr fontId="8"/>
  </si>
  <si>
    <t>区民センター・区民センター公園の割賦払い（初回）</t>
    <rPh sb="0" eb="2">
      <t>クミン</t>
    </rPh>
    <rPh sb="7" eb="9">
      <t>クミン</t>
    </rPh>
    <rPh sb="13" eb="15">
      <t>コウエン</t>
    </rPh>
    <rPh sb="16" eb="18">
      <t>カップ</t>
    </rPh>
    <rPh sb="18" eb="19">
      <t>バラ</t>
    </rPh>
    <rPh sb="21" eb="23">
      <t>ショカイ</t>
    </rPh>
    <phoneticPr fontId="8"/>
  </si>
  <si>
    <t>※７　PFI事業としてSPCによる実施範囲と管理組合を通じての実施範囲との按分方法について、必要に応じて、別紙で整理すること。</t>
    <rPh sb="6" eb="8">
      <t>ジギョウ</t>
    </rPh>
    <rPh sb="17" eb="21">
      <t>ジッシハンイ</t>
    </rPh>
    <rPh sb="27" eb="28">
      <t>ツウ</t>
    </rPh>
    <rPh sb="31" eb="35">
      <t>ジッシハンイ</t>
    </rPh>
    <rPh sb="46" eb="48">
      <t>ヒツヨウ</t>
    </rPh>
    <rPh sb="49" eb="50">
      <t>オウ</t>
    </rPh>
    <rPh sb="53" eb="55">
      <t>ベッシ</t>
    </rPh>
    <rPh sb="56" eb="58">
      <t>セイリ</t>
    </rPh>
    <phoneticPr fontId="8"/>
  </si>
  <si>
    <t>※10　自主提案事業として公園内に設置管理許可を伴う事業（カフェ等）を提案する場合は、本シートに収入を記載したうえで、別紙で当該設置管理許可事業に係る詳細な事業収支計画を提出すること。</t>
    <rPh sb="4" eb="8">
      <t>ジシュテイアン</t>
    </rPh>
    <rPh sb="8" eb="10">
      <t>ジギョウ</t>
    </rPh>
    <rPh sb="24" eb="25">
      <t>トモナ</t>
    </rPh>
    <rPh sb="26" eb="28">
      <t>ジギョウ</t>
    </rPh>
    <rPh sb="32" eb="33">
      <t>トウ</t>
    </rPh>
    <rPh sb="35" eb="37">
      <t>テイアン</t>
    </rPh>
    <rPh sb="39" eb="41">
      <t>バアイ</t>
    </rPh>
    <rPh sb="43" eb="44">
      <t>ホン</t>
    </rPh>
    <rPh sb="48" eb="50">
      <t>シュウニュウ</t>
    </rPh>
    <rPh sb="51" eb="53">
      <t>キサイ</t>
    </rPh>
    <rPh sb="59" eb="61">
      <t>ベッシ</t>
    </rPh>
    <rPh sb="62" eb="64">
      <t>トウガイ</t>
    </rPh>
    <rPh sb="64" eb="70">
      <t>セッチカンリキョカ</t>
    </rPh>
    <rPh sb="70" eb="72">
      <t>ジギョウ</t>
    </rPh>
    <rPh sb="73" eb="74">
      <t>カカ</t>
    </rPh>
    <rPh sb="75" eb="77">
      <t>ショウサイ</t>
    </rPh>
    <rPh sb="78" eb="84">
      <t>ジギョウシュウシケイカク</t>
    </rPh>
    <phoneticPr fontId="8"/>
  </si>
  <si>
    <t>a. 
専有部分</t>
    <phoneticPr fontId="8"/>
  </si>
  <si>
    <t>運営費G</t>
    <rPh sb="0" eb="2">
      <t>ウンエイ</t>
    </rPh>
    <rPh sb="2" eb="3">
      <t>ヒ</t>
    </rPh>
    <phoneticPr fontId="40"/>
  </si>
  <si>
    <t>民間収益事業に係る収入</t>
    <rPh sb="0" eb="6">
      <t>ミンカンシュウエキジギョウ</t>
    </rPh>
    <rPh sb="7" eb="8">
      <t>カカ</t>
    </rPh>
    <rPh sb="9" eb="11">
      <t>シュウニュウ</t>
    </rPh>
    <phoneticPr fontId="77"/>
  </si>
  <si>
    <t>民間収益事業に係る費用</t>
    <rPh sb="0" eb="6">
      <t>ミンカンシュウエキジギョウ</t>
    </rPh>
    <rPh sb="7" eb="8">
      <t>カカ</t>
    </rPh>
    <rPh sb="9" eb="11">
      <t>ヒヨウ</t>
    </rPh>
    <phoneticPr fontId="77"/>
  </si>
  <si>
    <t>民間収益事業に係る費用（譲渡費用）</t>
    <rPh sb="12" eb="14">
      <t>ジョウト</t>
    </rPh>
    <rPh sb="14" eb="16">
      <t>ヒヨウ</t>
    </rPh>
    <phoneticPr fontId="8"/>
  </si>
  <si>
    <t>什器備品費（造り付け以外）</t>
    <rPh sb="6" eb="7">
      <t>ツク</t>
    </rPh>
    <rPh sb="8" eb="9">
      <t>ツ</t>
    </rPh>
    <rPh sb="10" eb="12">
      <t>イガイ</t>
    </rPh>
    <phoneticPr fontId="8"/>
  </si>
  <si>
    <t>什器備品費（造り付け以外）</t>
    <phoneticPr fontId="8"/>
  </si>
  <si>
    <t>電波障害調査</t>
    <phoneticPr fontId="40"/>
  </si>
  <si>
    <t>周辺家屋調査</t>
    <rPh sb="0" eb="2">
      <t>シュウヘン</t>
    </rPh>
    <rPh sb="2" eb="6">
      <t>カオクチョウサ</t>
    </rPh>
    <phoneticPr fontId="40"/>
  </si>
  <si>
    <t>電波障害調査</t>
    <phoneticPr fontId="8"/>
  </si>
  <si>
    <t>周辺家屋調査</t>
    <phoneticPr fontId="8"/>
  </si>
  <si>
    <t>容積率</t>
    <rPh sb="0" eb="3">
      <t>ヨウセキリツ</t>
    </rPh>
    <phoneticPr fontId="8"/>
  </si>
  <si>
    <t>％　</t>
    <phoneticPr fontId="8"/>
  </si>
  <si>
    <t>容積対象床面積</t>
    <rPh sb="0" eb="2">
      <t>ヨウセキ</t>
    </rPh>
    <rPh sb="2" eb="4">
      <t>タイショウ</t>
    </rPh>
    <rPh sb="4" eb="5">
      <t>ユカ</t>
    </rPh>
    <rPh sb="5" eb="7">
      <t>メンセキ</t>
    </rPh>
    <phoneticPr fontId="8"/>
  </si>
  <si>
    <t>・外構工事</t>
    <rPh sb="1" eb="3">
      <t>ガイコウ</t>
    </rPh>
    <rPh sb="3" eb="5">
      <t>コウジ</t>
    </rPh>
    <phoneticPr fontId="8"/>
  </si>
  <si>
    <t>消費税等は「施設整備費」及び「維持管理費、運営費及びその他の費用」の支払区分毎に算出し、その合計を対価D及び、対価Iに記入すること。※四半期ごとの積み上げ・契約書に記載の金額と異なる可能性</t>
    <rPh sb="8" eb="10">
      <t>セイビ</t>
    </rPh>
    <rPh sb="10" eb="11">
      <t>ヒ</t>
    </rPh>
    <rPh sb="19" eb="20">
      <t>ヒ</t>
    </rPh>
    <rPh sb="24" eb="25">
      <t>オヨ</t>
    </rPh>
    <rPh sb="34" eb="36">
      <t>シハラ</t>
    </rPh>
    <rPh sb="40" eb="42">
      <t>サンシュツ</t>
    </rPh>
    <rPh sb="46" eb="48">
      <t>ゴウケイキニュウ</t>
    </rPh>
    <rPh sb="67" eb="70">
      <t>シハンキ</t>
    </rPh>
    <rPh sb="73" eb="74">
      <t>ツ</t>
    </rPh>
    <rPh sb="75" eb="76">
      <t>ア</t>
    </rPh>
    <rPh sb="78" eb="80">
      <t>ケイヤク</t>
    </rPh>
    <rPh sb="80" eb="81">
      <t>ショ</t>
    </rPh>
    <rPh sb="82" eb="84">
      <t>キサイ</t>
    </rPh>
    <rPh sb="85" eb="87">
      <t>キンガク</t>
    </rPh>
    <rPh sb="88" eb="89">
      <t>コト</t>
    </rPh>
    <rPh sb="91" eb="94">
      <t>カノウセイ</t>
    </rPh>
    <phoneticPr fontId="8"/>
  </si>
  <si>
    <t>支払の内訳</t>
    <rPh sb="0" eb="2">
      <t>シハライ</t>
    </rPh>
    <rPh sb="3" eb="5">
      <t>ウチワケ</t>
    </rPh>
    <phoneticPr fontId="63"/>
  </si>
  <si>
    <t>単位：千円</t>
  </si>
  <si>
    <t>単位：千円</t>
    <rPh sb="0" eb="2">
      <t>タンイ</t>
    </rPh>
    <rPh sb="3" eb="5">
      <t>センエン</t>
    </rPh>
    <phoneticPr fontId="77"/>
  </si>
  <si>
    <t>※３　「延床面積」の各面積の算定は、建築基準法施行令 第2条1項3号で示す法定延床面積の算定によるものとする</t>
    <rPh sb="4" eb="6">
      <t>ノベユカ</t>
    </rPh>
    <rPh sb="6" eb="8">
      <t>メンセキ</t>
    </rPh>
    <rPh sb="18" eb="20">
      <t>ケンチク</t>
    </rPh>
    <rPh sb="20" eb="23">
      <t>キジュンホウ</t>
    </rPh>
    <rPh sb="23" eb="26">
      <t>シコウレイ</t>
    </rPh>
    <rPh sb="27" eb="28">
      <t>ダイ</t>
    </rPh>
    <rPh sb="29" eb="30">
      <t>ジョウ</t>
    </rPh>
    <rPh sb="31" eb="32">
      <t>コウ</t>
    </rPh>
    <rPh sb="33" eb="34">
      <t>ゴウ</t>
    </rPh>
    <rPh sb="35" eb="36">
      <t>シメ</t>
    </rPh>
    <rPh sb="37" eb="39">
      <t>ホウテイ</t>
    </rPh>
    <rPh sb="39" eb="41">
      <t>ノベユカ</t>
    </rPh>
    <rPh sb="41" eb="43">
      <t>メンセキ</t>
    </rPh>
    <rPh sb="44" eb="46">
      <t>サンテイ</t>
    </rPh>
    <phoneticPr fontId="8"/>
  </si>
  <si>
    <t>※１　各面積の算定は、建築基準法施行令 第2条1項3号で示す法定延床面積の算定による。</t>
    <rPh sb="11" eb="13">
      <t>ケンチク</t>
    </rPh>
    <rPh sb="13" eb="16">
      <t>キジュンホウ</t>
    </rPh>
    <rPh sb="16" eb="19">
      <t>シコウレイ</t>
    </rPh>
    <rPh sb="20" eb="21">
      <t>ダイ</t>
    </rPh>
    <rPh sb="22" eb="23">
      <t>ジョウ</t>
    </rPh>
    <rPh sb="24" eb="25">
      <t>コウ</t>
    </rPh>
    <rPh sb="26" eb="27">
      <t>ゴウ</t>
    </rPh>
    <rPh sb="28" eb="29">
      <t>シメ</t>
    </rPh>
    <rPh sb="30" eb="32">
      <t>ホウテイ</t>
    </rPh>
    <rPh sb="32" eb="34">
      <t>ノベユカ</t>
    </rPh>
    <rPh sb="34" eb="36">
      <t>メンセキ</t>
    </rPh>
    <rPh sb="37" eb="39">
      <t>サンテイ</t>
    </rPh>
    <phoneticPr fontId="8"/>
  </si>
  <si>
    <t>〇F</t>
    <phoneticPr fontId="8"/>
  </si>
  <si>
    <t>※北側敷地について、官民合築建築物を提案する場合、下表を記入すること</t>
    <rPh sb="1" eb="5">
      <t>キタガワシキチ</t>
    </rPh>
    <rPh sb="10" eb="14">
      <t>カンミンガッチク</t>
    </rPh>
    <rPh sb="14" eb="17">
      <t>ケンチクブツ</t>
    </rPh>
    <rPh sb="18" eb="20">
      <t>テイアン</t>
    </rPh>
    <rPh sb="22" eb="24">
      <t>バアイ</t>
    </rPh>
    <rPh sb="25" eb="27">
      <t>カヒョウ</t>
    </rPh>
    <rPh sb="28" eb="30">
      <t>キニュウ</t>
    </rPh>
    <phoneticPr fontId="8"/>
  </si>
  <si>
    <t>区・専有部分等</t>
    <rPh sb="2" eb="6">
      <t>センユウブブン</t>
    </rPh>
    <rPh sb="6" eb="7">
      <t>トウ</t>
    </rPh>
    <phoneticPr fontId="8"/>
  </si>
  <si>
    <t>民間施設</t>
    <rPh sb="2" eb="4">
      <t>シセツ</t>
    </rPh>
    <phoneticPr fontId="8"/>
  </si>
  <si>
    <t>官民共通
使用部分</t>
    <rPh sb="0" eb="2">
      <t>カンミン</t>
    </rPh>
    <phoneticPr fontId="8"/>
  </si>
  <si>
    <t>f1.
全体共用部分</t>
    <rPh sb="4" eb="8">
      <t>ゼンタイキョウヨウ</t>
    </rPh>
    <rPh sb="8" eb="10">
      <t>ブブン</t>
    </rPh>
    <phoneticPr fontId="8"/>
  </si>
  <si>
    <t>f2.
一部共用部分</t>
    <rPh sb="4" eb="6">
      <t>イチブ</t>
    </rPh>
    <rPh sb="6" eb="10">
      <t>キョウヨウブブン</t>
    </rPh>
    <phoneticPr fontId="8"/>
  </si>
  <si>
    <t>e. 
民間施設
一部共用部分</t>
    <rPh sb="4" eb="6">
      <t>ミンカン</t>
    </rPh>
    <rPh sb="6" eb="8">
      <t>シセツ</t>
    </rPh>
    <rPh sb="9" eb="11">
      <t>イチブ</t>
    </rPh>
    <rPh sb="11" eb="13">
      <t>キョウヨウ</t>
    </rPh>
    <rPh sb="13" eb="15">
      <t>ブブン</t>
    </rPh>
    <phoneticPr fontId="8"/>
  </si>
  <si>
    <t>小計①
(a) + (c)</t>
    <phoneticPr fontId="8"/>
  </si>
  <si>
    <t>a'. 
専有部分</t>
    <phoneticPr fontId="8"/>
  </si>
  <si>
    <t>c'. 
専用使用部分</t>
    <rPh sb="5" eb="7">
      <t>センヨウ</t>
    </rPh>
    <rPh sb="7" eb="11">
      <t>シヨウブブン</t>
    </rPh>
    <phoneticPr fontId="8"/>
  </si>
  <si>
    <t>小計①'
(a') + (c')</t>
    <phoneticPr fontId="8"/>
  </si>
  <si>
    <t>b'.
 専有部分</t>
    <phoneticPr fontId="8"/>
  </si>
  <si>
    <t>d'. 
専用使用部分</t>
    <rPh sb="5" eb="7">
      <t>センヨウ</t>
    </rPh>
    <rPh sb="7" eb="11">
      <t>シヨウブブン</t>
    </rPh>
    <phoneticPr fontId="8"/>
  </si>
  <si>
    <t>e'. 
民間施設
一部共用部分</t>
    <rPh sb="5" eb="7">
      <t>ミンカン</t>
    </rPh>
    <rPh sb="7" eb="9">
      <t>シセツ</t>
    </rPh>
    <rPh sb="10" eb="12">
      <t>イチブ</t>
    </rPh>
    <rPh sb="12" eb="14">
      <t>キョウヨウ</t>
    </rPh>
    <rPh sb="14" eb="16">
      <t>ブブン</t>
    </rPh>
    <phoneticPr fontId="8"/>
  </si>
  <si>
    <t>小計②'
(b')+(d')+(e')</t>
    <rPh sb="0" eb="2">
      <t>ショウケイ</t>
    </rPh>
    <phoneticPr fontId="8"/>
  </si>
  <si>
    <t>f1'.
全体共用部分</t>
    <rPh sb="5" eb="9">
      <t>ゼンタイキョウヨウ</t>
    </rPh>
    <rPh sb="9" eb="11">
      <t>ブブン</t>
    </rPh>
    <phoneticPr fontId="8"/>
  </si>
  <si>
    <t>f2'.
一部共用部分</t>
    <rPh sb="5" eb="7">
      <t>イチブ</t>
    </rPh>
    <rPh sb="7" eb="11">
      <t>キョウヨウブブン</t>
    </rPh>
    <phoneticPr fontId="8"/>
  </si>
  <si>
    <t xml:space="preserve">■地下駐車場　※４ </t>
    <rPh sb="1" eb="3">
      <t>チカ</t>
    </rPh>
    <rPh sb="3" eb="6">
      <t>チュウシャジョウ</t>
    </rPh>
    <phoneticPr fontId="8"/>
  </si>
  <si>
    <r>
      <t>※４</t>
    </r>
    <r>
      <rPr>
        <sz val="10"/>
        <color indexed="8"/>
        <rFont val="ＭＳ ゴシック"/>
        <family val="3"/>
        <charset val="128"/>
      </rPr>
      <t>　</t>
    </r>
    <r>
      <rPr>
        <sz val="10"/>
        <rFont val="ＭＳ ゴシック"/>
        <family val="3"/>
        <charset val="128"/>
      </rPr>
      <t>地下駐車場には車路・駐車マスに加えて各施設の駐車場附室面積も整理すること。</t>
    </r>
    <rPh sb="3" eb="5">
      <t>チカ</t>
    </rPh>
    <rPh sb="5" eb="8">
      <t>チュウシャジョウ</t>
    </rPh>
    <rPh sb="10" eb="12">
      <t>シャロ</t>
    </rPh>
    <rPh sb="13" eb="15">
      <t>チュウシャ</t>
    </rPh>
    <rPh sb="18" eb="19">
      <t>クワ</t>
    </rPh>
    <rPh sb="21" eb="22">
      <t>カク</t>
    </rPh>
    <rPh sb="22" eb="24">
      <t>シセツ</t>
    </rPh>
    <rPh sb="25" eb="28">
      <t>チュウシャジョウ</t>
    </rPh>
    <rPh sb="28" eb="30">
      <t>フシツ</t>
    </rPh>
    <rPh sb="30" eb="32">
      <t>メンセキ</t>
    </rPh>
    <rPh sb="33" eb="35">
      <t>セイリ</t>
    </rPh>
    <phoneticPr fontId="8"/>
  </si>
  <si>
    <t>※５　民間区分所有者で使用する一部共用部分（住宅部分の利用に供する専用エントランス等）が生じる際は、民間施設の一部供用部分（e）に加算すること</t>
    <rPh sb="11" eb="13">
      <t>シヨウ</t>
    </rPh>
    <rPh sb="22" eb="24">
      <t>ジュウタク</t>
    </rPh>
    <rPh sb="24" eb="26">
      <t>ブブン</t>
    </rPh>
    <rPh sb="27" eb="29">
      <t>リヨウ</t>
    </rPh>
    <rPh sb="30" eb="31">
      <t>キョウ</t>
    </rPh>
    <rPh sb="33" eb="35">
      <t>センヨウ</t>
    </rPh>
    <rPh sb="41" eb="42">
      <t>トウ</t>
    </rPh>
    <rPh sb="44" eb="45">
      <t>ショウ</t>
    </rPh>
    <rPh sb="47" eb="48">
      <t>サイ</t>
    </rPh>
    <rPh sb="50" eb="54">
      <t>ミンカンシセツ</t>
    </rPh>
    <rPh sb="55" eb="57">
      <t>イチブ</t>
    </rPh>
    <rPh sb="57" eb="59">
      <t>キョウヨウ</t>
    </rPh>
    <rPh sb="59" eb="61">
      <t>ブブン</t>
    </rPh>
    <rPh sb="65" eb="67">
      <t>カサン</t>
    </rPh>
    <phoneticPr fontId="8"/>
  </si>
  <si>
    <t>専有部分</t>
  </si>
  <si>
    <t>a</t>
  </si>
  <si>
    <t>一部共用部分</t>
  </si>
  <si>
    <t>全体共用部分</t>
  </si>
  <si>
    <t>新たな区民センター</t>
    <phoneticPr fontId="8"/>
  </si>
  <si>
    <t>民間施設</t>
    <phoneticPr fontId="8"/>
  </si>
  <si>
    <t>e
（民間施設一部共用部分）</t>
    <phoneticPr fontId="8"/>
  </si>
  <si>
    <t>f2（共通使用部分）</t>
    <phoneticPr fontId="8"/>
  </si>
  <si>
    <t>d（民間施設の専用使用権設定）</t>
    <phoneticPr fontId="8"/>
  </si>
  <si>
    <t>c（区の専用使用権設定）</t>
    <phoneticPr fontId="8"/>
  </si>
  <si>
    <t>f1（共通使用部分）</t>
    <phoneticPr fontId="8"/>
  </si>
  <si>
    <t>所有・管理区分</t>
    <phoneticPr fontId="8"/>
  </si>
  <si>
    <t>（分譲）住宅</t>
    <rPh sb="1" eb="3">
      <t>ブンジョウ</t>
    </rPh>
    <rPh sb="4" eb="6">
      <t>ジュウタク</t>
    </rPh>
    <phoneticPr fontId="8"/>
  </si>
  <si>
    <t>住宅以外</t>
    <rPh sb="0" eb="4">
      <t>ジュウタクイガイ</t>
    </rPh>
    <phoneticPr fontId="8"/>
  </si>
  <si>
    <t>b①</t>
    <phoneticPr fontId="8"/>
  </si>
  <si>
    <t>b②</t>
    <phoneticPr fontId="8"/>
  </si>
  <si>
    <t>＜一部管理組合＞</t>
    <rPh sb="1" eb="7">
      <t>イチブカンリクミアイ</t>
    </rPh>
    <phoneticPr fontId="8"/>
  </si>
  <si>
    <t>g 住宅
（一部共用部分）</t>
    <phoneticPr fontId="8"/>
  </si>
  <si>
    <t>住宅のみ一部共用部分（g）</t>
    <rPh sb="0" eb="2">
      <t>ジュウタク</t>
    </rPh>
    <rPh sb="4" eb="6">
      <t>イチブ</t>
    </rPh>
    <rPh sb="6" eb="8">
      <t>キョウヨウ</t>
    </rPh>
    <rPh sb="8" eb="10">
      <t>ブブン</t>
    </rPh>
    <phoneticPr fontId="8"/>
  </si>
  <si>
    <t>民間収益事業者①（住宅以外）</t>
    <rPh sb="0" eb="7">
      <t>ミンカンシュウエキジギョウシャ</t>
    </rPh>
    <rPh sb="9" eb="13">
      <t>ジュウタクイガイ</t>
    </rPh>
    <phoneticPr fontId="8"/>
  </si>
  <si>
    <t>専有部分(b①)</t>
    <rPh sb="0" eb="4">
      <t>センユウブブン</t>
    </rPh>
    <phoneticPr fontId="8"/>
  </si>
  <si>
    <t>専有部分（b②）</t>
    <rPh sb="0" eb="4">
      <t>センユウブブン</t>
    </rPh>
    <phoneticPr fontId="8"/>
  </si>
  <si>
    <t>共通使用部分</t>
    <rPh sb="0" eb="2">
      <t>キョウツウ</t>
    </rPh>
    <rPh sb="2" eb="4">
      <t>シヨウ</t>
    </rPh>
    <rPh sb="4" eb="6">
      <t>ブブン</t>
    </rPh>
    <phoneticPr fontId="8"/>
  </si>
  <si>
    <t>専用使用部分(d)</t>
    <rPh sb="0" eb="2">
      <t>センヨウ</t>
    </rPh>
    <rPh sb="2" eb="4">
      <t>シヨウ</t>
    </rPh>
    <rPh sb="4" eb="6">
      <t>ブブン</t>
    </rPh>
    <phoneticPr fontId="8"/>
  </si>
  <si>
    <t>全体共用部分（f1）</t>
    <rPh sb="0" eb="2">
      <t>ゼンタイ</t>
    </rPh>
    <rPh sb="2" eb="4">
      <t>キョウヨウ</t>
    </rPh>
    <rPh sb="4" eb="6">
      <t>ブブン</t>
    </rPh>
    <phoneticPr fontId="8"/>
  </si>
  <si>
    <t>一部共用部分（f2）</t>
    <rPh sb="0" eb="2">
      <t>イチブ</t>
    </rPh>
    <rPh sb="2" eb="4">
      <t>キョウヨウ</t>
    </rPh>
    <rPh sb="4" eb="6">
      <t>ブブン</t>
    </rPh>
    <phoneticPr fontId="8"/>
  </si>
  <si>
    <t>（参考：区分所有の想定　※７※８）</t>
    <rPh sb="1" eb="3">
      <t>サンコウ</t>
    </rPh>
    <rPh sb="4" eb="8">
      <t>クブンショユウ</t>
    </rPh>
    <rPh sb="9" eb="11">
      <t>ソウテイ</t>
    </rPh>
    <phoneticPr fontId="8"/>
  </si>
  <si>
    <t>※８　官民合築建築物を提案する場合は、面積表と合わせて「参考：区分所有の想定」を参考に、所有・管理区分を別紙で整理すること。異なる区分や複数の民間収益事業を提案する場合は、適宜表を改変すること。</t>
    <rPh sb="3" eb="7">
      <t>カンミンガッチク</t>
    </rPh>
    <rPh sb="7" eb="10">
      <t>ケンチクブツ</t>
    </rPh>
    <rPh sb="11" eb="13">
      <t>テイアン</t>
    </rPh>
    <rPh sb="15" eb="17">
      <t>バアイ</t>
    </rPh>
    <rPh sb="40" eb="42">
      <t>サンコウ</t>
    </rPh>
    <rPh sb="44" eb="46">
      <t>ショユウ</t>
    </rPh>
    <rPh sb="47" eb="49">
      <t>カンリ</t>
    </rPh>
    <rPh sb="49" eb="51">
      <t>クブン</t>
    </rPh>
    <rPh sb="52" eb="54">
      <t>ベッシ</t>
    </rPh>
    <rPh sb="55" eb="57">
      <t>セイリ</t>
    </rPh>
    <rPh sb="62" eb="63">
      <t>コト</t>
    </rPh>
    <rPh sb="65" eb="67">
      <t>クブン</t>
    </rPh>
    <rPh sb="68" eb="70">
      <t>フクスウ</t>
    </rPh>
    <rPh sb="71" eb="77">
      <t>ミンカンシュウエキジギョウ</t>
    </rPh>
    <rPh sb="82" eb="84">
      <t>バアイ</t>
    </rPh>
    <rPh sb="86" eb="88">
      <t>テキギ</t>
    </rPh>
    <rPh sb="88" eb="89">
      <t>ヒョウ</t>
    </rPh>
    <rPh sb="90" eb="92">
      <t>カイヘン</t>
    </rPh>
    <phoneticPr fontId="8"/>
  </si>
  <si>
    <t>＜全体管理組合＞</t>
    <rPh sb="1" eb="3">
      <t>ゼンタイ</t>
    </rPh>
    <rPh sb="3" eb="7">
      <t>カンリクミアイ</t>
    </rPh>
    <phoneticPr fontId="8"/>
  </si>
  <si>
    <t>資本金</t>
    <rPh sb="0" eb="3">
      <t>シホンキン</t>
    </rPh>
    <phoneticPr fontId="77"/>
  </si>
  <si>
    <t>備考</t>
    <rPh sb="0" eb="2">
      <t>ビコウ</t>
    </rPh>
    <phoneticPr fontId="63"/>
  </si>
  <si>
    <t>令和15年</t>
  </si>
  <si>
    <t>令和16年</t>
  </si>
  <si>
    <t>令和17年</t>
  </si>
  <si>
    <t>令和18年</t>
  </si>
  <si>
    <t>令和19年</t>
  </si>
  <si>
    <t>令和20年</t>
  </si>
  <si>
    <t>令和21年</t>
  </si>
  <si>
    <t>令和22年</t>
  </si>
  <si>
    <t>令和23年</t>
  </si>
  <si>
    <t>令和24年</t>
  </si>
  <si>
    <t>令和25年</t>
  </si>
  <si>
    <t>令和26年</t>
  </si>
  <si>
    <t>令和27年</t>
  </si>
  <si>
    <t>令和28年</t>
  </si>
  <si>
    <t>令和29年</t>
  </si>
  <si>
    <t>令和30年</t>
  </si>
  <si>
    <t>キャッシュ・イン</t>
    <phoneticPr fontId="77"/>
  </si>
  <si>
    <t>キャッシュ・アウト</t>
    <phoneticPr fontId="77"/>
  </si>
  <si>
    <t>事業終了時</t>
    <rPh sb="0" eb="2">
      <t>ジギョウ</t>
    </rPh>
    <rPh sb="2" eb="4">
      <t>シュウリョウ</t>
    </rPh>
    <rPh sb="4" eb="5">
      <t>ジ</t>
    </rPh>
    <phoneticPr fontId="77"/>
  </si>
  <si>
    <t>キャッシュ・イン合計</t>
    <rPh sb="8" eb="10">
      <t>ゴウケイ</t>
    </rPh>
    <phoneticPr fontId="77"/>
  </si>
  <si>
    <t>キャッシュ・アウト合計</t>
    <rPh sb="9" eb="11">
      <t>ゴウケイ</t>
    </rPh>
    <phoneticPr fontId="77"/>
  </si>
  <si>
    <t>参考指標</t>
  </si>
  <si>
    <t>・雨水流出抑制施設の設置</t>
    <rPh sb="10" eb="12">
      <t>セッチ</t>
    </rPh>
    <phoneticPr fontId="8"/>
  </si>
  <si>
    <t>６．敷地内雨水流出抑制施設</t>
  </si>
  <si>
    <t>単位：千円</t>
    <rPh sb="0" eb="2">
      <t>タンイ</t>
    </rPh>
    <phoneticPr fontId="43"/>
  </si>
  <si>
    <t>施設整備費　合計  （Ⅰ～Ⅺ）（税抜）</t>
    <rPh sb="0" eb="2">
      <t>シセツ</t>
    </rPh>
    <rPh sb="2" eb="4">
      <t>セイビ</t>
    </rPh>
    <rPh sb="4" eb="5">
      <t>ヒ</t>
    </rPh>
    <rPh sb="6" eb="8">
      <t>ゴウケイ</t>
    </rPh>
    <rPh sb="16" eb="18">
      <t>ゼイヌ</t>
    </rPh>
    <phoneticPr fontId="43"/>
  </si>
  <si>
    <t>施設整備費　合計  （Ⅰ～Ⅺ）（税込）</t>
    <rPh sb="0" eb="2">
      <t>シセツ</t>
    </rPh>
    <rPh sb="2" eb="4">
      <t>セイビ</t>
    </rPh>
    <rPh sb="4" eb="5">
      <t>ヒ</t>
    </rPh>
    <rPh sb="6" eb="8">
      <t>ゴウケイ</t>
    </rPh>
    <rPh sb="16" eb="18">
      <t>ゼイコ</t>
    </rPh>
    <phoneticPr fontId="43"/>
  </si>
  <si>
    <t>目黒区移動円滑化推進方針及びバリアフリー基本構想</t>
  </si>
  <si>
    <t>東京都市計画高度地区の変更（目黒区決定）</t>
  </si>
  <si>
    <t>40176</t>
  </si>
  <si>
    <t>40177</t>
  </si>
  <si>
    <t>40178</t>
    <phoneticPr fontId="8"/>
  </si>
  <si>
    <t>境界確定に関する補足資料</t>
  </si>
  <si>
    <t>※７　別途、作成する「添付iv-ii別紙2 管理区分図」と整合を図ること。その際、色分けを参考にすること。</t>
    <rPh sb="11" eb="13">
      <t>テンプ</t>
    </rPh>
    <rPh sb="39" eb="40">
      <t>サイ</t>
    </rPh>
    <rPh sb="41" eb="42">
      <t>イロ</t>
    </rPh>
    <rPh sb="42" eb="43">
      <t>ワ</t>
    </rPh>
    <rPh sb="45" eb="47">
      <t>サンコウ</t>
    </rPh>
    <phoneticPr fontId="8"/>
  </si>
  <si>
    <t>※５　資金提供者が応募者の場合は企業名を特定又は類推できる記載をしないこととし、応募者と関係ない第三者（金融機関等）の場合は実名を記載すること。</t>
    <rPh sb="9" eb="12">
      <t>オウボシャ</t>
    </rPh>
    <rPh sb="13" eb="15">
      <t>バアイ</t>
    </rPh>
    <rPh sb="40" eb="43">
      <t>オウボシャ</t>
    </rPh>
    <rPh sb="44" eb="46">
      <t>カンケイ</t>
    </rPh>
    <rPh sb="48" eb="49">
      <t>ダイ</t>
    </rPh>
    <rPh sb="49" eb="51">
      <t>サンシャ</t>
    </rPh>
    <rPh sb="59" eb="61">
      <t>バアイ</t>
    </rPh>
    <rPh sb="62" eb="64">
      <t>ジツメイ</t>
    </rPh>
    <rPh sb="65" eb="67">
      <t>キサイ</t>
    </rPh>
    <phoneticPr fontId="8"/>
  </si>
  <si>
    <t>※４　公園内に整備するトイレや駐輪場等について、公園内に整備する区民センター施設の一部となる場合は、当該区民センターの費目で整備費計上すること。一方、トイレや駐輪場等を公園内に単独で整備する場合は、公園整備費に含めて計上すること。</t>
    <rPh sb="32" eb="34">
      <t>クミン</t>
    </rPh>
    <rPh sb="38" eb="40">
      <t>シセツ</t>
    </rPh>
    <rPh sb="46" eb="48">
      <t>バアイ</t>
    </rPh>
    <rPh sb="50" eb="52">
      <t>トウガイ</t>
    </rPh>
    <rPh sb="52" eb="54">
      <t>クミン</t>
    </rPh>
    <rPh sb="59" eb="61">
      <t>ヒモク</t>
    </rPh>
    <rPh sb="84" eb="87">
      <t>コウエンナイ</t>
    </rPh>
    <rPh sb="108" eb="110">
      <t>ケイジョウ</t>
    </rPh>
    <phoneticPr fontId="8"/>
  </si>
  <si>
    <t>※２　他の様式と整合性を確保すること。必要に応じて、消費税等の端数処理欄を設け、その旨を記載すること。</t>
    <rPh sb="3" eb="4">
      <t>タ</t>
    </rPh>
    <rPh sb="5" eb="7">
      <t>ヨウシキ</t>
    </rPh>
    <rPh sb="8" eb="11">
      <t>セイゴウセイ</t>
    </rPh>
    <rPh sb="12" eb="14">
      <t>カクホ</t>
    </rPh>
    <rPh sb="19" eb="21">
      <t>ヒツヨウ</t>
    </rPh>
    <rPh sb="22" eb="23">
      <t>オウ</t>
    </rPh>
    <rPh sb="26" eb="29">
      <t>ショウヒゼイ</t>
    </rPh>
    <rPh sb="29" eb="30">
      <t>トウ</t>
    </rPh>
    <rPh sb="31" eb="35">
      <t>ハスウショリ</t>
    </rPh>
    <rPh sb="35" eb="36">
      <t>ラン</t>
    </rPh>
    <rPh sb="37" eb="38">
      <t>モウ</t>
    </rPh>
    <rPh sb="42" eb="43">
      <t>ムネ</t>
    </rPh>
    <rPh sb="44" eb="46">
      <t>キサイ</t>
    </rPh>
    <phoneticPr fontId="58"/>
  </si>
  <si>
    <t>　１０）</t>
    <phoneticPr fontId="8"/>
  </si>
  <si>
    <t>　１１）</t>
    <phoneticPr fontId="8"/>
  </si>
  <si>
    <t>　１２）</t>
    <phoneticPr fontId="8"/>
  </si>
  <si>
    <t>　１３）</t>
    <phoneticPr fontId="8"/>
  </si>
  <si>
    <t>　１４）</t>
    <phoneticPr fontId="8"/>
  </si>
  <si>
    <t>建物階数（主要な建物）</t>
    <rPh sb="0" eb="2">
      <t>タテモノ</t>
    </rPh>
    <rPh sb="2" eb="4">
      <t>カイスウ</t>
    </rPh>
    <rPh sb="5" eb="7">
      <t>シュヨウ</t>
    </rPh>
    <rPh sb="8" eb="10">
      <t>タテモノ</t>
    </rPh>
    <phoneticPr fontId="8"/>
  </si>
  <si>
    <t>棟数</t>
    <rPh sb="0" eb="2">
      <t>ムネスウ</t>
    </rPh>
    <phoneticPr fontId="8"/>
  </si>
  <si>
    <t>棟</t>
    <rPh sb="0" eb="1">
      <t>ムネ</t>
    </rPh>
    <phoneticPr fontId="8"/>
  </si>
  <si>
    <t>※１　「添付iii-iv 建設工事費等の内訳」と金額を一致させること</t>
    <rPh sb="4" eb="6">
      <t>テンプ</t>
    </rPh>
    <rPh sb="13" eb="15">
      <t>ケンセツ</t>
    </rPh>
    <rPh sb="15" eb="17">
      <t>コウジ</t>
    </rPh>
    <rPh sb="17" eb="18">
      <t>ヒ</t>
    </rPh>
    <rPh sb="18" eb="19">
      <t>トウ</t>
    </rPh>
    <rPh sb="20" eb="22">
      <t>ウチワケ</t>
    </rPh>
    <rPh sb="24" eb="26">
      <t>キンガク</t>
    </rPh>
    <rPh sb="27" eb="29">
      <t>イッチ</t>
    </rPh>
    <phoneticPr fontId="40"/>
  </si>
  <si>
    <t>A欄　（合築時）官民合築建物、（別棟時）区民センター</t>
    <rPh sb="1" eb="2">
      <t>ラン</t>
    </rPh>
    <rPh sb="4" eb="7">
      <t>ガッチクジ</t>
    </rPh>
    <rPh sb="8" eb="10">
      <t>カンミン</t>
    </rPh>
    <rPh sb="10" eb="12">
      <t>ガッチク</t>
    </rPh>
    <rPh sb="12" eb="14">
      <t>タテモノ</t>
    </rPh>
    <rPh sb="16" eb="18">
      <t>ベツムネ</t>
    </rPh>
    <rPh sb="18" eb="19">
      <t>ジ</t>
    </rPh>
    <rPh sb="20" eb="22">
      <t>クミン</t>
    </rPh>
    <phoneticPr fontId="8"/>
  </si>
  <si>
    <t>B欄　（合築時）記載不要、（別棟時）民間施設</t>
    <rPh sb="1" eb="2">
      <t>ラン</t>
    </rPh>
    <rPh sb="4" eb="7">
      <t>ガッチクジ</t>
    </rPh>
    <rPh sb="8" eb="12">
      <t>キサイフヨウ</t>
    </rPh>
    <rPh sb="14" eb="17">
      <t>ベツムネジ</t>
    </rPh>
    <rPh sb="18" eb="22">
      <t>ミンカンシセツ</t>
    </rPh>
    <phoneticPr fontId="8"/>
  </si>
  <si>
    <t>※２　公園敷地について、公園敷地内に区民センターや区民センター公園の便所・倉庫等を設置する提案を行う場合のみ、記載すること。なお、自主提案事業として民間の公園施設を設置する提案を行う場合は、列を追加し、区民センターとは区別して記載すること</t>
    <rPh sb="3" eb="7">
      <t>コウエンシキチ</t>
    </rPh>
    <rPh sb="12" eb="17">
      <t>コウエンシキチナイ</t>
    </rPh>
    <rPh sb="18" eb="20">
      <t>クミン</t>
    </rPh>
    <rPh sb="25" eb="27">
      <t>クミン</t>
    </rPh>
    <rPh sb="31" eb="33">
      <t>コウエン</t>
    </rPh>
    <rPh sb="34" eb="36">
      <t>ベンジョ</t>
    </rPh>
    <rPh sb="37" eb="39">
      <t>ソウコ</t>
    </rPh>
    <rPh sb="39" eb="40">
      <t>ナド</t>
    </rPh>
    <rPh sb="41" eb="43">
      <t>セッチ</t>
    </rPh>
    <rPh sb="45" eb="47">
      <t>テイアン</t>
    </rPh>
    <rPh sb="48" eb="49">
      <t>オコナ</t>
    </rPh>
    <rPh sb="50" eb="52">
      <t>バアイ</t>
    </rPh>
    <rPh sb="55" eb="57">
      <t>キサイ</t>
    </rPh>
    <rPh sb="65" eb="71">
      <t>ジシュテイアンジギョウ</t>
    </rPh>
    <rPh sb="74" eb="76">
      <t>ミンカン</t>
    </rPh>
    <rPh sb="77" eb="81">
      <t>コウエンシセツ</t>
    </rPh>
    <rPh sb="82" eb="84">
      <t>セッチ</t>
    </rPh>
    <rPh sb="86" eb="88">
      <t>テイアン</t>
    </rPh>
    <rPh sb="89" eb="90">
      <t>オコナ</t>
    </rPh>
    <rPh sb="91" eb="93">
      <t>バアイ</t>
    </rPh>
    <rPh sb="95" eb="96">
      <t>レツ</t>
    </rPh>
    <rPh sb="97" eb="99">
      <t>ツイカ</t>
    </rPh>
    <rPh sb="101" eb="103">
      <t>クミン</t>
    </rPh>
    <rPh sb="109" eb="111">
      <t>クベツ</t>
    </rPh>
    <rPh sb="113" eb="115">
      <t>キサイ</t>
    </rPh>
    <phoneticPr fontId="8"/>
  </si>
  <si>
    <t>※４　「空地面積」は、東京都総合設計許可要綱で定められる空地の考え方により算定すること。なお、今回は利用者の制限のある空間（専用庭）等は、算入しないこととし、空地率は「空地面積÷敷地面積×100」として算出すること</t>
    <phoneticPr fontId="8"/>
  </si>
  <si>
    <t>※６　緑地率は、目黒区みどりの条例で定められる緑化基準面積の算定方法により算出し、「緑地面積÷敷地面積×100」として算出すること。</t>
    <rPh sb="3" eb="5">
      <t>リョクチ</t>
    </rPh>
    <rPh sb="5" eb="6">
      <t>リツ</t>
    </rPh>
    <rPh sb="18" eb="19">
      <t>サダ</t>
    </rPh>
    <rPh sb="30" eb="34">
      <t>サンテイホウホウ</t>
    </rPh>
    <rPh sb="37" eb="39">
      <t>サンシュツ</t>
    </rPh>
    <rPh sb="42" eb="44">
      <t>リョクチ</t>
    </rPh>
    <rPh sb="59" eb="61">
      <t>サンシュツ</t>
    </rPh>
    <phoneticPr fontId="8"/>
  </si>
  <si>
    <t>※７　必要に応じて、適宜列を追加すること</t>
    <rPh sb="3" eb="5">
      <t>ヒツヨウ</t>
    </rPh>
    <rPh sb="6" eb="7">
      <t>オウ</t>
    </rPh>
    <rPh sb="10" eb="12">
      <t>テキギ</t>
    </rPh>
    <rPh sb="12" eb="13">
      <t>レツ</t>
    </rPh>
    <rPh sb="14" eb="16">
      <t>ツイカ</t>
    </rPh>
    <phoneticPr fontId="8"/>
  </si>
  <si>
    <t>緑地率※５</t>
    <rPh sb="0" eb="2">
      <t>リョクチ</t>
    </rPh>
    <rPh sb="2" eb="3">
      <t>リツ</t>
    </rPh>
    <phoneticPr fontId="8"/>
  </si>
  <si>
    <t>階数※７</t>
    <rPh sb="0" eb="2">
      <t>カイスウ</t>
    </rPh>
    <phoneticPr fontId="8"/>
  </si>
  <si>
    <t>延床面積※３</t>
    <rPh sb="0" eb="1">
      <t>ノ</t>
    </rPh>
    <rPh sb="1" eb="2">
      <t>ユカ</t>
    </rPh>
    <rPh sb="2" eb="4">
      <t>メンセキ</t>
    </rPh>
    <phoneticPr fontId="8"/>
  </si>
  <si>
    <t>空地率※４</t>
    <phoneticPr fontId="8"/>
  </si>
  <si>
    <t>大項目</t>
    <rPh sb="0" eb="2">
      <t>ダイコウモク</t>
    </rPh>
    <phoneticPr fontId="40"/>
  </si>
  <si>
    <t>中項目</t>
    <rPh sb="0" eb="1">
      <t>チュウ</t>
    </rPh>
    <rPh sb="1" eb="3">
      <t>コウモク</t>
    </rPh>
    <phoneticPr fontId="40"/>
  </si>
  <si>
    <t>小項目</t>
    <rPh sb="0" eb="1">
      <t>チイ</t>
    </rPh>
    <rPh sb="1" eb="3">
      <t>コウモク</t>
    </rPh>
    <phoneticPr fontId="40"/>
  </si>
  <si>
    <t>※適宜、参照箇所がわかるように、資料に応じて「大項目」～「小項目」欄を活用すること。</t>
    <rPh sb="1" eb="3">
      <t>テキギ</t>
    </rPh>
    <rPh sb="4" eb="8">
      <t>サンショウカショ</t>
    </rPh>
    <rPh sb="16" eb="18">
      <t>シリョウ</t>
    </rPh>
    <rPh sb="19" eb="20">
      <t>オウ</t>
    </rPh>
    <rPh sb="23" eb="26">
      <t>ダイコウモク</t>
    </rPh>
    <rPh sb="29" eb="32">
      <t>ショウコウモク</t>
    </rPh>
    <rPh sb="33" eb="34">
      <t>ラン</t>
    </rPh>
    <rPh sb="35" eb="37">
      <t>カツヨウ</t>
    </rPh>
    <phoneticPr fontId="8"/>
  </si>
  <si>
    <t>サービス対価の算定及び支払方法</t>
    <phoneticPr fontId="8"/>
  </si>
  <si>
    <t>添付資料1</t>
    <phoneticPr fontId="8"/>
  </si>
  <si>
    <t>添付資料2</t>
    <phoneticPr fontId="8"/>
  </si>
  <si>
    <t>添付資料3</t>
    <phoneticPr fontId="8"/>
  </si>
  <si>
    <t>添付資料4</t>
    <phoneticPr fontId="8"/>
  </si>
  <si>
    <t>添付資料5</t>
    <phoneticPr fontId="8"/>
  </si>
  <si>
    <t>添付資料6</t>
    <phoneticPr fontId="8"/>
  </si>
  <si>
    <t>添付資料7</t>
    <phoneticPr fontId="8"/>
  </si>
  <si>
    <t>添付資料8</t>
    <phoneticPr fontId="8"/>
  </si>
  <si>
    <t>添付資料9</t>
    <phoneticPr fontId="8"/>
  </si>
  <si>
    <t>添付資料10</t>
    <phoneticPr fontId="8"/>
  </si>
  <si>
    <t>添付資料11</t>
    <phoneticPr fontId="8"/>
  </si>
  <si>
    <t>添付資料12</t>
    <phoneticPr fontId="8"/>
  </si>
  <si>
    <t>添付資料13</t>
    <phoneticPr fontId="8"/>
  </si>
  <si>
    <t>添付資料14</t>
    <phoneticPr fontId="8"/>
  </si>
  <si>
    <t>添付資料15</t>
    <phoneticPr fontId="8"/>
  </si>
  <si>
    <t>添付資料16</t>
    <phoneticPr fontId="8"/>
  </si>
  <si>
    <t>添付資料17</t>
    <phoneticPr fontId="8"/>
  </si>
  <si>
    <t>添付資料18</t>
    <phoneticPr fontId="8"/>
  </si>
  <si>
    <t>添付資料19</t>
    <phoneticPr fontId="8"/>
  </si>
  <si>
    <t>添付資料20</t>
    <phoneticPr fontId="8"/>
  </si>
  <si>
    <t>添付資料21</t>
    <phoneticPr fontId="8"/>
  </si>
  <si>
    <t>添付資料22</t>
    <phoneticPr fontId="8"/>
  </si>
  <si>
    <t>添付資料23</t>
    <phoneticPr fontId="8"/>
  </si>
  <si>
    <t>添付資料24</t>
    <phoneticPr fontId="8"/>
  </si>
  <si>
    <t>添付資料25</t>
    <phoneticPr fontId="8"/>
  </si>
  <si>
    <t>添付資料26</t>
    <phoneticPr fontId="8"/>
  </si>
  <si>
    <t>添付資料27</t>
    <phoneticPr fontId="8"/>
  </si>
  <si>
    <t>添付資料28</t>
    <phoneticPr fontId="8"/>
  </si>
  <si>
    <t>添付資料29</t>
    <phoneticPr fontId="8"/>
  </si>
  <si>
    <t>添付資料30</t>
    <phoneticPr fontId="8"/>
  </si>
  <si>
    <t>添付資料31</t>
    <phoneticPr fontId="8"/>
  </si>
  <si>
    <t>添付資料32</t>
    <phoneticPr fontId="8"/>
  </si>
  <si>
    <t>添付資料33</t>
    <phoneticPr fontId="8"/>
  </si>
  <si>
    <t>添付資料34</t>
    <phoneticPr fontId="8"/>
  </si>
  <si>
    <t>添付資料35</t>
    <phoneticPr fontId="8"/>
  </si>
  <si>
    <t>添付資料36</t>
    <phoneticPr fontId="8"/>
  </si>
  <si>
    <t>添付資料37</t>
    <phoneticPr fontId="8"/>
  </si>
  <si>
    <t>添付資料38</t>
    <phoneticPr fontId="8"/>
  </si>
  <si>
    <t>添付資料39</t>
    <phoneticPr fontId="8"/>
  </si>
  <si>
    <t>添付資料40</t>
    <phoneticPr fontId="8"/>
  </si>
  <si>
    <t>添付資料41</t>
    <phoneticPr fontId="8"/>
  </si>
  <si>
    <t>添付資料42</t>
    <phoneticPr fontId="8"/>
  </si>
  <si>
    <t>添付資料43</t>
    <phoneticPr fontId="8"/>
  </si>
  <si>
    <t>添付資料44</t>
    <phoneticPr fontId="8"/>
  </si>
  <si>
    <t>添付資料45</t>
    <phoneticPr fontId="8"/>
  </si>
  <si>
    <t>添付資料46</t>
    <phoneticPr fontId="8"/>
  </si>
  <si>
    <t>添付資料47</t>
    <phoneticPr fontId="8"/>
  </si>
  <si>
    <t>添付資料48</t>
    <phoneticPr fontId="8"/>
  </si>
  <si>
    <t>添付資料49</t>
    <phoneticPr fontId="8"/>
  </si>
  <si>
    <t>添付資料50</t>
    <phoneticPr fontId="8"/>
  </si>
  <si>
    <t>添付資料51</t>
    <phoneticPr fontId="8"/>
  </si>
  <si>
    <t>添付資料52</t>
    <phoneticPr fontId="8"/>
  </si>
  <si>
    <t>添付資料53</t>
    <phoneticPr fontId="8"/>
  </si>
  <si>
    <t>添付資料54</t>
    <phoneticPr fontId="8"/>
  </si>
  <si>
    <t>添付資料55</t>
    <phoneticPr fontId="8"/>
  </si>
  <si>
    <t>添付資料56</t>
    <phoneticPr fontId="8"/>
  </si>
  <si>
    <t>添付資料57</t>
    <phoneticPr fontId="8"/>
  </si>
  <si>
    <t>添付資料58</t>
    <phoneticPr fontId="8"/>
  </si>
  <si>
    <t>添付資料59</t>
    <phoneticPr fontId="8"/>
  </si>
  <si>
    <t>添付資料60</t>
    <phoneticPr fontId="8"/>
  </si>
  <si>
    <t>添付資料61</t>
    <phoneticPr fontId="8"/>
  </si>
  <si>
    <t>添付資料62</t>
    <phoneticPr fontId="8"/>
  </si>
  <si>
    <t>添付資料63</t>
    <phoneticPr fontId="8"/>
  </si>
  <si>
    <t>添付資料64</t>
    <phoneticPr fontId="8"/>
  </si>
  <si>
    <t>添付資料65</t>
    <phoneticPr fontId="8"/>
  </si>
  <si>
    <t>添付資料66</t>
    <phoneticPr fontId="8"/>
  </si>
  <si>
    <t>添付資料67</t>
    <phoneticPr fontId="8"/>
  </si>
  <si>
    <t>添付資料68</t>
    <phoneticPr fontId="8"/>
  </si>
  <si>
    <t>添付資料69</t>
    <phoneticPr fontId="8"/>
  </si>
  <si>
    <t>添付資料70</t>
    <phoneticPr fontId="8"/>
  </si>
  <si>
    <t>添付資料71</t>
    <phoneticPr fontId="8"/>
  </si>
  <si>
    <t>添付資料72</t>
    <phoneticPr fontId="8"/>
  </si>
  <si>
    <t>添付資料73</t>
    <phoneticPr fontId="8"/>
  </si>
  <si>
    <t>添付資料74</t>
    <phoneticPr fontId="8"/>
  </si>
  <si>
    <t>添付資料75</t>
    <phoneticPr fontId="8"/>
  </si>
  <si>
    <t>添付資料76</t>
    <phoneticPr fontId="8"/>
  </si>
  <si>
    <t>添付資料77</t>
    <phoneticPr fontId="8"/>
  </si>
  <si>
    <t>添付資料78</t>
    <phoneticPr fontId="8"/>
  </si>
  <si>
    <t>付属資料1</t>
    <phoneticPr fontId="8"/>
  </si>
  <si>
    <t>付属資料5</t>
  </si>
  <si>
    <t>民間収益事業の実施条件</t>
    <phoneticPr fontId="8"/>
  </si>
  <si>
    <t>付属資料6</t>
    <rPh sb="0" eb="2">
      <t>フゾク</t>
    </rPh>
    <rPh sb="2" eb="4">
      <t>シリョウ</t>
    </rPh>
    <phoneticPr fontId="8"/>
  </si>
  <si>
    <t>モニタリング及び改善要求措置要領</t>
    <phoneticPr fontId="8"/>
  </si>
  <si>
    <t>付属資料2</t>
    <phoneticPr fontId="8"/>
  </si>
  <si>
    <t>付属資料3</t>
  </si>
  <si>
    <t>50002</t>
  </si>
  <si>
    <t>50003</t>
  </si>
  <si>
    <t>50004</t>
  </si>
  <si>
    <t>50005</t>
  </si>
  <si>
    <t>指定管理協定書（案）</t>
    <phoneticPr fontId="8"/>
  </si>
  <si>
    <t>基本協定書（案）</t>
    <rPh sb="0" eb="5">
      <t>キホンキョウテイショ</t>
    </rPh>
    <rPh sb="6" eb="7">
      <t>アン</t>
    </rPh>
    <phoneticPr fontId="8"/>
  </si>
  <si>
    <t>事業契約書（案）</t>
    <rPh sb="0" eb="2">
      <t>ジギョウ</t>
    </rPh>
    <rPh sb="2" eb="5">
      <t>ケイヤクショ</t>
    </rPh>
    <rPh sb="6" eb="7">
      <t>アン</t>
    </rPh>
    <phoneticPr fontId="8"/>
  </si>
  <si>
    <t>付属資料8</t>
    <rPh sb="0" eb="4">
      <t>フゾクシリョウ</t>
    </rPh>
    <phoneticPr fontId="8"/>
  </si>
  <si>
    <t>付属資料9</t>
    <rPh sb="0" eb="4">
      <t>フゾクシリョウ</t>
    </rPh>
    <phoneticPr fontId="8"/>
  </si>
  <si>
    <t>付属資料10</t>
    <rPh sb="0" eb="4">
      <t>フゾクシリョウ</t>
    </rPh>
    <phoneticPr fontId="8"/>
  </si>
  <si>
    <t>付属資料11</t>
    <rPh sb="0" eb="4">
      <t>フゾクシリョウ</t>
    </rPh>
    <phoneticPr fontId="8"/>
  </si>
  <si>
    <t>付属資料12</t>
    <rPh sb="0" eb="4">
      <t>フゾクシリョウ</t>
    </rPh>
    <phoneticPr fontId="8"/>
  </si>
  <si>
    <t>優先交渉権者決定基準</t>
    <phoneticPr fontId="8"/>
  </si>
  <si>
    <t>提出書類の作成要領</t>
    <phoneticPr fontId="8"/>
  </si>
  <si>
    <t>別紙</t>
    <phoneticPr fontId="8"/>
  </si>
  <si>
    <t>付属資料14</t>
    <phoneticPr fontId="8"/>
  </si>
  <si>
    <t>付属資料13</t>
    <phoneticPr fontId="8"/>
  </si>
  <si>
    <t>60010</t>
    <phoneticPr fontId="8"/>
  </si>
  <si>
    <t>60011</t>
    <phoneticPr fontId="8"/>
  </si>
  <si>
    <t>60012</t>
    <phoneticPr fontId="8"/>
  </si>
  <si>
    <t>10020</t>
    <phoneticPr fontId="40"/>
  </si>
  <si>
    <t>10030</t>
    <phoneticPr fontId="8"/>
  </si>
  <si>
    <t>付属資料4</t>
    <phoneticPr fontId="8"/>
  </si>
  <si>
    <t>飲食施設の運営業務における貸付等の条件</t>
    <phoneticPr fontId="8"/>
  </si>
  <si>
    <t>利用料金の公益還元の考え方</t>
    <phoneticPr fontId="8"/>
  </si>
  <si>
    <t>付属資料7</t>
    <rPh sb="0" eb="2">
      <t>フゾク</t>
    </rPh>
    <rPh sb="2" eb="4">
      <t>シリョウ</t>
    </rPh>
    <phoneticPr fontId="8"/>
  </si>
  <si>
    <r>
      <rPr>
        <sz val="9"/>
        <color theme="1"/>
        <rFont val="ＭＳ ゴシック"/>
        <family val="2"/>
        <charset val="128"/>
      </rPr>
      <t>「様式</t>
    </r>
    <r>
      <rPr>
        <sz val="9"/>
        <color theme="1"/>
        <rFont val="Arial"/>
        <family val="2"/>
      </rPr>
      <t xml:space="preserve">iii-vii </t>
    </r>
    <r>
      <rPr>
        <sz val="9"/>
        <color theme="1"/>
        <rFont val="ＭＳ ゴシック"/>
        <family val="2"/>
        <charset val="128"/>
      </rPr>
      <t>修繕業務費用（経費等）」に記載すること</t>
    </r>
    <rPh sb="24" eb="26">
      <t>キサイ</t>
    </rPh>
    <phoneticPr fontId="8"/>
  </si>
  <si>
    <t>指定管理者制度活用の基本方針</t>
    <rPh sb="0" eb="2">
      <t>シテイ</t>
    </rPh>
    <rPh sb="2" eb="5">
      <t>カンリシャ</t>
    </rPh>
    <rPh sb="5" eb="7">
      <t>セイド</t>
    </rPh>
    <rPh sb="7" eb="9">
      <t>カツヨウ</t>
    </rPh>
    <rPh sb="10" eb="12">
      <t>キホン</t>
    </rPh>
    <rPh sb="12" eb="14">
      <t>ホウシン</t>
    </rPh>
    <phoneticPr fontId="1"/>
  </si>
  <si>
    <t>地域避難所用設備一覧</t>
    <phoneticPr fontId="8"/>
  </si>
  <si>
    <r>
      <rPr>
        <sz val="10"/>
        <rFont val="Arial"/>
        <family val="3"/>
      </rPr>
      <t>(</t>
    </r>
    <r>
      <rPr>
        <sz val="10"/>
        <rFont val="Yu Gothic"/>
        <family val="3"/>
        <charset val="128"/>
      </rPr>
      <t>参考）</t>
    </r>
    <r>
      <rPr>
        <sz val="10"/>
        <rFont val="ＭＳ ゴシック"/>
        <family val="3"/>
        <charset val="128"/>
      </rPr>
      <t>厨房機器リスト</t>
    </r>
    <rPh sb="4" eb="8">
      <t>チュウボウキキ</t>
    </rPh>
    <phoneticPr fontId="56"/>
  </si>
  <si>
    <t>（欠番）</t>
    <rPh sb="1" eb="3">
      <t>ケツバン</t>
    </rPh>
    <phoneticPr fontId="53"/>
  </si>
  <si>
    <t>北側敷地その他（広場・敷地内通路・外構等）</t>
    <rPh sb="0" eb="2">
      <t>キタガワ</t>
    </rPh>
    <rPh sb="2" eb="4">
      <t>シキチ</t>
    </rPh>
    <rPh sb="6" eb="7">
      <t>タ</t>
    </rPh>
    <rPh sb="19" eb="20">
      <t>トウ</t>
    </rPh>
    <phoneticPr fontId="8"/>
  </si>
  <si>
    <t>※１　北側敷地について、官民合築建物を提案する場合はA欄のみを使用し、区民センターと民間施設を別棟で提案する場合はA欄を区民センター敷地、B欄を民間施設敷地として記入すること。また、官民合築建築物を提案する場合、「添付iv-ii別紙1　建築概要（合築の場合）」もあわせて記入すること</t>
    <rPh sb="3" eb="7">
      <t>キタガワシキチ</t>
    </rPh>
    <rPh sb="12" eb="16">
      <t>カンミンガッチク</t>
    </rPh>
    <rPh sb="16" eb="18">
      <t>タテモノ</t>
    </rPh>
    <rPh sb="19" eb="21">
      <t>テイアン</t>
    </rPh>
    <rPh sb="23" eb="25">
      <t>バアイ</t>
    </rPh>
    <rPh sb="27" eb="28">
      <t>ラン</t>
    </rPh>
    <rPh sb="31" eb="33">
      <t>シヨウ</t>
    </rPh>
    <rPh sb="35" eb="37">
      <t>クミン</t>
    </rPh>
    <rPh sb="42" eb="46">
      <t>ミンカンシセツ</t>
    </rPh>
    <rPh sb="47" eb="49">
      <t>ベツムネ</t>
    </rPh>
    <rPh sb="50" eb="52">
      <t>テイアン</t>
    </rPh>
    <rPh sb="54" eb="56">
      <t>バアイ</t>
    </rPh>
    <rPh sb="58" eb="59">
      <t>ラン</t>
    </rPh>
    <rPh sb="60" eb="62">
      <t>クミン</t>
    </rPh>
    <rPh sb="66" eb="68">
      <t>シキチ</t>
    </rPh>
    <rPh sb="70" eb="71">
      <t>ラン</t>
    </rPh>
    <rPh sb="72" eb="76">
      <t>ミンカンシセツ</t>
    </rPh>
    <rPh sb="76" eb="78">
      <t>シキチ</t>
    </rPh>
    <rPh sb="81" eb="83">
      <t>キニュウ</t>
    </rPh>
    <phoneticPr fontId="8"/>
  </si>
  <si>
    <t>北側敷地　※１</t>
    <rPh sb="0" eb="4">
      <t>キタガワシキチ</t>
    </rPh>
    <phoneticPr fontId="8"/>
  </si>
  <si>
    <t>公園敷地　※２</t>
    <rPh sb="0" eb="4">
      <t>コウエンシキチ</t>
    </rPh>
    <phoneticPr fontId="8"/>
  </si>
  <si>
    <t>民間収益事業の概要</t>
    <rPh sb="7" eb="9">
      <t>ガイヨウ</t>
    </rPh>
    <phoneticPr fontId="8"/>
  </si>
  <si>
    <t>賃料（行政財産の貸付料等）　※８</t>
    <rPh sb="0" eb="2">
      <t>チンリョウ</t>
    </rPh>
    <rPh sb="8" eb="10">
      <t>カシツケ</t>
    </rPh>
    <rPh sb="11" eb="12">
      <t>トウ</t>
    </rPh>
    <phoneticPr fontId="8"/>
  </si>
  <si>
    <t>※８　飲食施設の運営業務をSPC以外の事業者に転貸して実施する場合、「賃料（行政財産の貸付料等）」とあるのは「賃料（SPCへの賃借料等）」等として記載すること。</t>
    <rPh sb="3" eb="7">
      <t>インショクシセツ</t>
    </rPh>
    <rPh sb="8" eb="12">
      <t>ウンエイギョウム</t>
    </rPh>
    <rPh sb="16" eb="18">
      <t>イガイ</t>
    </rPh>
    <rPh sb="19" eb="22">
      <t>ジギョウシャ</t>
    </rPh>
    <rPh sb="23" eb="25">
      <t>テンタイ</t>
    </rPh>
    <rPh sb="27" eb="29">
      <t>ジッシ</t>
    </rPh>
    <rPh sb="31" eb="33">
      <t>バアイ</t>
    </rPh>
    <rPh sb="46" eb="47">
      <t>トウ</t>
    </rPh>
    <rPh sb="66" eb="67">
      <t>トウ</t>
    </rPh>
    <phoneticPr fontId="8"/>
  </si>
  <si>
    <t>自主提案事業の使用料及び還元について</t>
    <phoneticPr fontId="8"/>
  </si>
  <si>
    <t>※１　官民合築建築物を提案する場合は、「添付iii-iv別紙　建設工事費等の内訳（合築の場合）」を記入すること。「区の負担分」は本様式記載の金額と一致させること。</t>
    <rPh sb="3" eb="5">
      <t>カンミン</t>
    </rPh>
    <rPh sb="5" eb="7">
      <t>ガッチク</t>
    </rPh>
    <rPh sb="7" eb="10">
      <t>ケンチクブツ</t>
    </rPh>
    <rPh sb="11" eb="13">
      <t>テイアン</t>
    </rPh>
    <rPh sb="15" eb="17">
      <t>バアイ</t>
    </rPh>
    <rPh sb="20" eb="22">
      <t>テンプ</t>
    </rPh>
    <rPh sb="28" eb="30">
      <t>ベッシ</t>
    </rPh>
    <rPh sb="31" eb="33">
      <t>ケンセツ</t>
    </rPh>
    <rPh sb="33" eb="35">
      <t>コウジ</t>
    </rPh>
    <rPh sb="35" eb="36">
      <t>ヒ</t>
    </rPh>
    <rPh sb="36" eb="37">
      <t>トウ</t>
    </rPh>
    <rPh sb="38" eb="40">
      <t>ウチワケ</t>
    </rPh>
    <rPh sb="41" eb="43">
      <t>ガッチク</t>
    </rPh>
    <rPh sb="44" eb="46">
      <t>バアイ</t>
    </rPh>
    <rPh sb="49" eb="51">
      <t>キニュウ</t>
    </rPh>
    <rPh sb="57" eb="58">
      <t>ク</t>
    </rPh>
    <rPh sb="59" eb="62">
      <t>フタンブン</t>
    </rPh>
    <rPh sb="64" eb="67">
      <t>ホンヨウシキ</t>
    </rPh>
    <rPh sb="67" eb="69">
      <t>キサイ</t>
    </rPh>
    <rPh sb="70" eb="72">
      <t>キンガク</t>
    </rPh>
    <rPh sb="73" eb="75">
      <t>イッチ</t>
    </rPh>
    <phoneticPr fontId="40"/>
  </si>
  <si>
    <t>※５　北側敷地に※４空地の算定にあたって、利用者の制限のある空間（専用庭）等については、「添付iv-ii別紙3 空地計画図（北側敷地）」で別途色分け等を行い、示すこと</t>
    <rPh sb="10" eb="12">
      <t>クウチ</t>
    </rPh>
    <rPh sb="13" eb="15">
      <t>サンテイ</t>
    </rPh>
    <rPh sb="56" eb="58">
      <t>クウチ</t>
    </rPh>
    <rPh sb="58" eb="60">
      <t>ケイカク</t>
    </rPh>
    <rPh sb="60" eb="61">
      <t>ズ</t>
    </rPh>
    <rPh sb="62" eb="64">
      <t>キタガワ</t>
    </rPh>
    <rPh sb="64" eb="66">
      <t>シキチ</t>
    </rPh>
    <rPh sb="69" eb="71">
      <t>ベット</t>
    </rPh>
    <rPh sb="71" eb="73">
      <t>イロワ</t>
    </rPh>
    <rPh sb="74" eb="75">
      <t>トウ</t>
    </rPh>
    <rPh sb="76" eb="77">
      <t>オコナ</t>
    </rPh>
    <rPh sb="79" eb="80">
      <t>シメ</t>
    </rPh>
    <phoneticPr fontId="8"/>
  </si>
  <si>
    <t>※６　民間施設の区分所有者で共用する一部共用部分(d/e)を設ける場合は、適宜列を追加し、共用する区分所有者を明確にして記載すること。</t>
    <rPh sb="3" eb="5">
      <t>ミンカン</t>
    </rPh>
    <rPh sb="5" eb="7">
      <t>シセツ</t>
    </rPh>
    <rPh sb="8" eb="10">
      <t>クブン</t>
    </rPh>
    <rPh sb="10" eb="13">
      <t>ショユウシャ</t>
    </rPh>
    <rPh sb="14" eb="16">
      <t>キョウヨウ</t>
    </rPh>
    <rPh sb="18" eb="20">
      <t>イチブ</t>
    </rPh>
    <rPh sb="20" eb="22">
      <t>キョウヨウ</t>
    </rPh>
    <rPh sb="22" eb="24">
      <t>ブブン</t>
    </rPh>
    <rPh sb="30" eb="31">
      <t>モウ</t>
    </rPh>
    <rPh sb="33" eb="35">
      <t>バアイ</t>
    </rPh>
    <rPh sb="37" eb="39">
      <t>テキギ</t>
    </rPh>
    <rPh sb="39" eb="40">
      <t>レツ</t>
    </rPh>
    <rPh sb="41" eb="43">
      <t>ツイカ</t>
    </rPh>
    <rPh sb="45" eb="47">
      <t>キョウヨウ</t>
    </rPh>
    <rPh sb="49" eb="51">
      <t>クブン</t>
    </rPh>
    <rPh sb="51" eb="54">
      <t>ショユウシャ</t>
    </rPh>
    <rPh sb="55" eb="57">
      <t>メイカク</t>
    </rPh>
    <rPh sb="60" eb="62">
      <t>キサイ</t>
    </rPh>
    <phoneticPr fontId="8"/>
  </si>
  <si>
    <t>■区分所有者毎の専有部分等の面積 ※６</t>
    <rPh sb="1" eb="3">
      <t>クブン</t>
    </rPh>
    <rPh sb="3" eb="6">
      <t>ショユウシャ</t>
    </rPh>
    <rPh sb="6" eb="7">
      <t>マイ</t>
    </rPh>
    <rPh sb="8" eb="10">
      <t>センユウ</t>
    </rPh>
    <rPh sb="10" eb="12">
      <t>ブブン</t>
    </rPh>
    <rPh sb="12" eb="13">
      <t>トウ</t>
    </rPh>
    <rPh sb="14" eb="16">
      <t>メンセキ</t>
    </rPh>
    <phoneticPr fontId="8"/>
  </si>
  <si>
    <t>設定根拠や参照するシート名称
（官民合築建築物を提案する場合は、PFIと管理組合との按分方法を記載すること）</t>
    <rPh sb="0" eb="2">
      <t>セッテイ</t>
    </rPh>
    <rPh sb="2" eb="4">
      <t>コンキョ</t>
    </rPh>
    <rPh sb="5" eb="7">
      <t>サンショウ</t>
    </rPh>
    <rPh sb="12" eb="14">
      <t>メイショウ</t>
    </rPh>
    <rPh sb="16" eb="18">
      <t>カンミン</t>
    </rPh>
    <rPh sb="18" eb="20">
      <t>ガッチク</t>
    </rPh>
    <rPh sb="20" eb="23">
      <t>ケンチクブツ</t>
    </rPh>
    <rPh sb="24" eb="26">
      <t>テイアン</t>
    </rPh>
    <rPh sb="28" eb="30">
      <t>バアイ</t>
    </rPh>
    <rPh sb="47" eb="49">
      <t>キサイ</t>
    </rPh>
    <phoneticPr fontId="77"/>
  </si>
  <si>
    <t>上記６、７、８の記載をもとに質問を対象箇所の順に並べ、「No.」の列に「１」から順に通し番号を半角アラビア数字で記載すること。</t>
    <rPh sb="0" eb="2">
      <t>ジョウキ</t>
    </rPh>
    <rPh sb="8" eb="10">
      <t>キサイ</t>
    </rPh>
    <rPh sb="14" eb="16">
      <t>シツモン</t>
    </rPh>
    <rPh sb="17" eb="21">
      <t>タイショウカショ</t>
    </rPh>
    <rPh sb="22" eb="23">
      <t>キサイジュン</t>
    </rPh>
    <rPh sb="24" eb="25">
      <t>ナラ</t>
    </rPh>
    <rPh sb="40" eb="41">
      <t>ジュン</t>
    </rPh>
    <rPh sb="42" eb="43">
      <t>トオ</t>
    </rPh>
    <rPh sb="44" eb="46">
      <t>バンゴウ</t>
    </rPh>
    <rPh sb="47" eb="49">
      <t>ハンカク</t>
    </rPh>
    <rPh sb="53" eb="55">
      <t>スウジ</t>
    </rPh>
    <rPh sb="56" eb="58">
      <t>キサイ</t>
    </rPh>
    <phoneticPr fontId="8"/>
  </si>
  <si>
    <t>※１０　参考指標の算出にあたっては、既存様式を満たしたうえで、適宜列を追加して金融機関との計算に沿った参考値を記載することも可とする。</t>
    <rPh sb="4" eb="6">
      <t>サンコウ</t>
    </rPh>
    <rPh sb="6" eb="8">
      <t>シヒョウ</t>
    </rPh>
    <rPh sb="9" eb="11">
      <t>サンシュツ</t>
    </rPh>
    <rPh sb="18" eb="20">
      <t>キゾン</t>
    </rPh>
    <rPh sb="20" eb="22">
      <t>ヨウシキ</t>
    </rPh>
    <rPh sb="23" eb="24">
      <t>ミ</t>
    </rPh>
    <rPh sb="31" eb="33">
      <t>テキギ</t>
    </rPh>
    <rPh sb="33" eb="34">
      <t>レツ</t>
    </rPh>
    <rPh sb="35" eb="37">
      <t>ツイカ</t>
    </rPh>
    <rPh sb="39" eb="43">
      <t>キンユウキカン</t>
    </rPh>
    <rPh sb="45" eb="47">
      <t>ケイサン</t>
    </rPh>
    <rPh sb="48" eb="49">
      <t>ソ</t>
    </rPh>
    <rPh sb="51" eb="54">
      <t>サンコウチ</t>
    </rPh>
    <rPh sb="55" eb="57">
      <t>キサイ</t>
    </rPh>
    <rPh sb="62" eb="63">
      <t>カ</t>
    </rPh>
    <phoneticPr fontId="8"/>
  </si>
  <si>
    <t>※８　参考指標の算出にあたっては、既存様式を満たしたうえで、適宜列を追加して金融機関との計算に沿った参考値を記載することも可とする。</t>
    <rPh sb="3" eb="5">
      <t>サンコウ</t>
    </rPh>
    <rPh sb="5" eb="7">
      <t>シヒョウ</t>
    </rPh>
    <rPh sb="8" eb="10">
      <t>サンシュツ</t>
    </rPh>
    <rPh sb="17" eb="19">
      <t>キゾン</t>
    </rPh>
    <rPh sb="19" eb="21">
      <t>ヨウシキ</t>
    </rPh>
    <rPh sb="22" eb="23">
      <t>ミ</t>
    </rPh>
    <rPh sb="30" eb="32">
      <t>テキギ</t>
    </rPh>
    <rPh sb="32" eb="33">
      <t>レツ</t>
    </rPh>
    <rPh sb="34" eb="36">
      <t>ツイカ</t>
    </rPh>
    <rPh sb="38" eb="42">
      <t>キンユウキカン</t>
    </rPh>
    <rPh sb="44" eb="46">
      <t>ケイサン</t>
    </rPh>
    <rPh sb="47" eb="48">
      <t>ソ</t>
    </rPh>
    <rPh sb="50" eb="53">
      <t>サンコウチ</t>
    </rPh>
    <rPh sb="54" eb="56">
      <t>キサイ</t>
    </rPh>
    <rPh sb="61" eb="62">
      <t>カ</t>
    </rPh>
    <phoneticPr fontId="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</si>
</sst>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6" formatCode="&quot;¥&quot;#,##0;[Red]&quot;¥&quot;\-#,##0"/>
    <numFmt numFmtId="176" formatCode="#,##0;\-#,##0;&quot;-&quot;"/>
    <numFmt numFmtId="177" formatCode="&quot;㎡&quot;"/>
    <numFmt numFmtId="178" formatCode="#,##0.0;[Red]\-#,##0.0"/>
    <numFmt numFmtId="179" formatCode="&quot;平成&quot;General&quot;年度&quot;"/>
    <numFmt numFmtId="180" formatCode="0_ "/>
    <numFmt numFmtId="181" formatCode="0_);[Red]\(0\)"/>
    <numFmt numFmtId="182" formatCode="#,##0_ "/>
    <numFmt numFmtId="183" formatCode="0.000"/>
  </numFmts>
  <fonts count="98">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8"/>
      <name val="ＭＳ Ｐゴシック"/>
      <family val="3"/>
      <charset val="128"/>
    </font>
    <font>
      <sz val="9"/>
      <name val="ＭＳ Ｐゴシック"/>
      <family val="3"/>
      <charset val="128"/>
    </font>
    <font>
      <sz val="9"/>
      <name val="Times New Roman"/>
      <family val="1"/>
    </font>
    <font>
      <sz val="10"/>
      <color indexed="8"/>
      <name val="Arial"/>
      <family val="2"/>
    </font>
    <font>
      <b/>
      <sz val="12"/>
      <name val="Arial"/>
      <family val="2"/>
    </font>
    <font>
      <sz val="10"/>
      <name val="Arial"/>
      <family val="2"/>
    </font>
    <font>
      <sz val="8"/>
      <color indexed="16"/>
      <name val="Century Schoolbook"/>
      <family val="1"/>
    </font>
    <font>
      <b/>
      <i/>
      <sz val="10"/>
      <name val="Times New Roman"/>
      <family val="1"/>
    </font>
    <font>
      <b/>
      <sz val="9"/>
      <name val="Times New Roman"/>
      <family val="1"/>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ゴシック"/>
      <family val="3"/>
      <charset val="128"/>
    </font>
    <font>
      <sz val="10"/>
      <color theme="1"/>
      <name val="ＭＳ ゴシック"/>
      <family val="3"/>
      <charset val="128"/>
    </font>
    <font>
      <sz val="10"/>
      <name val="ＭＳ ゴシック"/>
      <family val="3"/>
      <charset val="128"/>
    </font>
    <font>
      <sz val="10.5"/>
      <name val="ＭＳ 明朝"/>
      <family val="1"/>
      <charset val="128"/>
    </font>
    <font>
      <sz val="6"/>
      <name val="ＭＳ Ｐゴシック"/>
      <family val="2"/>
      <charset val="128"/>
      <scheme val="minor"/>
    </font>
    <font>
      <b/>
      <sz val="10.5"/>
      <name val="ＭＳ 明朝"/>
      <family val="1"/>
      <charset val="128"/>
    </font>
    <font>
      <b/>
      <sz val="11"/>
      <name val="ＭＳ Ｐゴシック"/>
      <family val="3"/>
      <charset val="128"/>
    </font>
    <font>
      <sz val="14"/>
      <name val="ＭＳ Ｐゴシック"/>
      <family val="3"/>
      <charset val="128"/>
    </font>
    <font>
      <sz val="11"/>
      <name val="BIZ UDP明朝 Medium"/>
      <family val="1"/>
      <charset val="128"/>
    </font>
    <font>
      <sz val="11"/>
      <color rgb="FFC00000"/>
      <name val="BIZ UDP明朝 Medium"/>
      <family val="1"/>
      <charset val="128"/>
    </font>
    <font>
      <sz val="10"/>
      <name val="BIZ UDP明朝 Medium"/>
      <family val="1"/>
      <charset val="128"/>
    </font>
    <font>
      <sz val="9"/>
      <name val="BIZ UDP明朝 Medium"/>
      <family val="1"/>
      <charset val="128"/>
    </font>
    <font>
      <sz val="10"/>
      <color theme="1"/>
      <name val="BIZ UDP明朝 Medium"/>
      <family val="1"/>
      <charset val="128"/>
    </font>
    <font>
      <sz val="6"/>
      <name val="ＭＳ 明朝"/>
      <family val="1"/>
      <charset val="128"/>
    </font>
    <font>
      <u/>
      <sz val="11"/>
      <name val="BIZ UDP明朝 Medium"/>
      <family val="1"/>
      <charset val="128"/>
    </font>
    <font>
      <sz val="8"/>
      <name val="BIZ UDP明朝 Medium"/>
      <family val="1"/>
      <charset val="128"/>
    </font>
    <font>
      <sz val="14"/>
      <name val="BIZ UDP明朝 Medium"/>
      <family val="1"/>
      <charset val="128"/>
    </font>
    <font>
      <sz val="6"/>
      <name val="ＭＳ Ｐゴシック"/>
      <family val="3"/>
      <charset val="128"/>
      <scheme val="minor"/>
    </font>
    <font>
      <sz val="10"/>
      <color theme="1"/>
      <name val="Arial"/>
      <family val="2"/>
    </font>
    <font>
      <sz val="10"/>
      <color theme="1"/>
      <name val="ＭＳ Ｐゴシック"/>
      <family val="3"/>
      <charset val="128"/>
    </font>
    <font>
      <sz val="6"/>
      <name val="Arial"/>
      <family val="2"/>
      <charset val="128"/>
    </font>
    <font>
      <b/>
      <sz val="10"/>
      <color theme="1"/>
      <name val="Arial"/>
      <family val="2"/>
    </font>
    <font>
      <sz val="11"/>
      <color theme="1"/>
      <name val="ＭＳ Ｐゴシック"/>
      <family val="2"/>
      <charset val="128"/>
    </font>
    <font>
      <b/>
      <sz val="10"/>
      <color theme="1"/>
      <name val="ＭＳ ゴシック"/>
      <family val="3"/>
      <charset val="128"/>
    </font>
    <font>
      <sz val="10"/>
      <color indexed="8"/>
      <name val="ＭＳ ゴシック"/>
      <family val="3"/>
      <charset val="128"/>
    </font>
    <font>
      <sz val="11"/>
      <name val="ＭＳ ゴシック"/>
      <family val="3"/>
      <charset val="128"/>
    </font>
    <font>
      <sz val="6"/>
      <name val="ＭＳ Ｐゴシック"/>
      <family val="2"/>
      <charset val="128"/>
    </font>
    <font>
      <sz val="6"/>
      <name val="ＭＳ Ｐ明朝"/>
      <family val="1"/>
      <charset val="128"/>
    </font>
    <font>
      <sz val="12"/>
      <color theme="1"/>
      <name val="ＭＳ ゴシック"/>
      <family val="3"/>
      <charset val="128"/>
    </font>
    <font>
      <strike/>
      <sz val="10"/>
      <color theme="1"/>
      <name val="ＭＳ ゴシック"/>
      <family val="3"/>
      <charset val="128"/>
    </font>
    <font>
      <sz val="10.5"/>
      <name val="ＭＳ ゴシック"/>
      <family val="3"/>
      <charset val="128"/>
    </font>
    <font>
      <sz val="10"/>
      <color theme="1"/>
      <name val="ＭＳ 明朝"/>
      <family val="1"/>
      <charset val="128"/>
    </font>
    <font>
      <sz val="10"/>
      <color theme="1"/>
      <name val="Century"/>
      <family val="1"/>
    </font>
    <font>
      <sz val="12"/>
      <name val="ＭＳ ゴシック"/>
      <family val="3"/>
      <charset val="128"/>
    </font>
    <font>
      <sz val="10"/>
      <color rgb="FFFF0000"/>
      <name val="ＭＳ ゴシック"/>
      <family val="3"/>
      <charset val="128"/>
    </font>
    <font>
      <sz val="9"/>
      <color theme="1"/>
      <name val="ＭＳ ゴシック"/>
      <family val="3"/>
      <charset val="128"/>
    </font>
    <font>
      <sz val="9"/>
      <name val="ＭＳ ゴシック"/>
      <family val="3"/>
      <charset val="128"/>
    </font>
    <font>
      <sz val="9"/>
      <color rgb="FFFF0000"/>
      <name val="ＭＳ ゴシック"/>
      <family val="3"/>
      <charset val="128"/>
    </font>
    <font>
      <sz val="11"/>
      <color theme="1"/>
      <name val="ＭＳ Ｐゴシック"/>
      <family val="2"/>
      <scheme val="minor"/>
    </font>
    <font>
      <sz val="11"/>
      <color theme="1"/>
      <name val="ＭＳ ゴシック"/>
      <family val="3"/>
      <charset val="128"/>
    </font>
    <font>
      <sz val="10"/>
      <color theme="1"/>
      <name val="ＭＳ ゴシック"/>
      <family val="2"/>
      <charset val="128"/>
    </font>
    <font>
      <sz val="6"/>
      <name val="ＭＳ ゴシック"/>
      <family val="2"/>
      <charset val="128"/>
    </font>
    <font>
      <sz val="7"/>
      <color theme="1"/>
      <name val="ＭＳ ゴシック"/>
      <family val="3"/>
      <charset val="128"/>
    </font>
    <font>
      <sz val="8"/>
      <color theme="1"/>
      <name val="ＭＳ ゴシック"/>
      <family val="3"/>
      <charset val="128"/>
    </font>
    <font>
      <sz val="8"/>
      <name val="ＭＳ 明朝"/>
      <family val="1"/>
      <charset val="128"/>
    </font>
    <font>
      <sz val="9"/>
      <color theme="1"/>
      <name val="ＭＳ ゴシック"/>
      <family val="2"/>
      <charset val="128"/>
    </font>
    <font>
      <sz val="12"/>
      <color theme="1"/>
      <name val="ＭＳ ゴシック"/>
      <family val="2"/>
      <charset val="128"/>
    </font>
    <font>
      <b/>
      <sz val="9.35"/>
      <name val="ＭＳ Ｐゴシック"/>
      <family val="3"/>
      <charset val="128"/>
    </font>
    <font>
      <sz val="9"/>
      <color rgb="FFFF0000"/>
      <name val="ＭＳ Ｐゴシック"/>
      <family val="3"/>
      <charset val="128"/>
    </font>
    <font>
      <b/>
      <sz val="10.5"/>
      <name val="ＭＳ ゴシック"/>
      <family val="3"/>
      <charset val="128"/>
    </font>
    <font>
      <b/>
      <sz val="10.5"/>
      <color rgb="FFFF0000"/>
      <name val="ＭＳ ゴシック"/>
      <family val="3"/>
      <charset val="128"/>
    </font>
    <font>
      <sz val="10.5"/>
      <color rgb="FFFF0000"/>
      <name val="ＭＳ ゴシック"/>
      <family val="3"/>
      <charset val="128"/>
    </font>
    <font>
      <sz val="6"/>
      <color theme="1"/>
      <name val="ＭＳ ゴシック"/>
      <family val="3"/>
      <charset val="128"/>
    </font>
    <font>
      <b/>
      <sz val="9"/>
      <color theme="1"/>
      <name val="ＭＳ ゴシック"/>
      <family val="3"/>
      <charset val="128"/>
    </font>
    <font>
      <sz val="10"/>
      <color theme="1"/>
      <name val="Arial"/>
      <family val="3"/>
      <charset val="128"/>
    </font>
    <font>
      <sz val="10"/>
      <color rgb="FFFF0000"/>
      <name val="ＭＳ Ｐゴシック"/>
      <family val="3"/>
      <charset val="128"/>
    </font>
    <font>
      <sz val="9"/>
      <color theme="1"/>
      <name val="Arial"/>
      <family val="2"/>
    </font>
    <font>
      <sz val="10"/>
      <name val="Arial"/>
      <family val="3"/>
      <charset val="128"/>
    </font>
    <font>
      <sz val="10"/>
      <name val="Arial"/>
      <family val="3"/>
    </font>
    <font>
      <sz val="10"/>
      <name val="Yu Gothic"/>
      <family val="3"/>
      <charset val="128"/>
    </font>
    <font>
      <sz val="9"/>
      <color theme="1"/>
      <name val="ＭＳ Ｐゴシック"/>
      <family val="3"/>
      <charset val="128"/>
    </font>
    <font>
      <sz val="11"/>
      <color theme="1"/>
      <name val="ＭＳ Ｐゴシック"/>
      <family val="3"/>
      <charset val="128"/>
    </font>
  </fonts>
  <fills count="4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22"/>
        <bgColor indexed="64"/>
      </patternFill>
    </fill>
    <fill>
      <patternFill patternType="solid">
        <fgColor theme="0" tint="-4.9989318521683403E-2"/>
        <bgColor indexed="64"/>
      </patternFill>
    </fill>
    <fill>
      <patternFill patternType="solid">
        <fgColor theme="0"/>
        <bgColor indexed="64"/>
      </patternFill>
    </fill>
    <fill>
      <patternFill patternType="solid">
        <fgColor rgb="FFFFFF00"/>
        <bgColor indexed="64"/>
      </patternFill>
    </fill>
    <fill>
      <patternFill patternType="solid">
        <fgColor theme="0" tint="-0.249977111117893"/>
        <bgColor indexed="64"/>
      </patternFill>
    </fill>
    <fill>
      <patternFill patternType="solid">
        <fgColor indexed="9"/>
        <bgColor indexed="64"/>
      </patternFill>
    </fill>
    <fill>
      <patternFill patternType="solid">
        <fgColor theme="6" tint="0.39997558519241921"/>
        <bgColor indexed="64"/>
      </patternFill>
    </fill>
    <fill>
      <patternFill patternType="solid">
        <fgColor theme="0" tint="-0.14999847407452621"/>
        <bgColor indexed="64"/>
      </patternFill>
    </fill>
    <fill>
      <patternFill patternType="solid">
        <fgColor theme="0" tint="-0.499984740745262"/>
        <bgColor indexed="64"/>
      </patternFill>
    </fill>
    <fill>
      <patternFill patternType="solid">
        <fgColor theme="7"/>
        <bgColor indexed="64"/>
      </patternFill>
    </fill>
    <fill>
      <patternFill patternType="lightUp">
        <fgColor theme="7"/>
      </patternFill>
    </fill>
    <fill>
      <patternFill patternType="lightUp">
        <fgColor rgb="FFFFFF00"/>
        <bgColor theme="0"/>
      </patternFill>
    </fill>
    <fill>
      <patternFill patternType="lightUp">
        <fgColor theme="4"/>
      </patternFill>
    </fill>
    <fill>
      <patternFill patternType="lightUp">
        <fgColor rgb="FFFF0000"/>
      </patternFill>
    </fill>
    <fill>
      <patternFill patternType="lightUp">
        <fgColor theme="5"/>
        <bgColor theme="0"/>
      </patternFill>
    </fill>
    <fill>
      <patternFill patternType="solid">
        <fgColor rgb="FFFF0000"/>
        <bgColor indexed="64"/>
      </patternFill>
    </fill>
  </fills>
  <borders count="361">
    <border>
      <left/>
      <right/>
      <top/>
      <bottom/>
      <diagonal/>
    </border>
    <border>
      <left/>
      <right/>
      <top style="medium">
        <color indexed="64"/>
      </top>
      <bottom style="medium">
        <color indexed="64"/>
      </bottom>
      <diagonal/>
    </border>
    <border>
      <left/>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style="hair">
        <color indexed="64"/>
      </top>
      <bottom style="hair">
        <color indexed="64"/>
      </bottom>
      <diagonal/>
    </border>
    <border>
      <left/>
      <right/>
      <top style="thin">
        <color indexed="64"/>
      </top>
      <bottom style="hair">
        <color indexed="64"/>
      </bottom>
      <diagonal/>
    </border>
    <border>
      <left/>
      <right/>
      <top/>
      <bottom style="hair">
        <color indexed="64"/>
      </bottom>
      <diagonal/>
    </border>
    <border>
      <left/>
      <right/>
      <top style="hair">
        <color indexed="64"/>
      </top>
      <bottom style="thin">
        <color indexed="64"/>
      </bottom>
      <diagonal/>
    </border>
    <border>
      <left/>
      <right style="thin">
        <color indexed="64"/>
      </right>
      <top/>
      <bottom style="thin">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right style="thin">
        <color indexed="64"/>
      </right>
      <top/>
      <bottom style="hair">
        <color indexed="64"/>
      </bottom>
      <diagonal/>
    </border>
    <border>
      <left style="thin">
        <color indexed="64"/>
      </left>
      <right/>
      <top style="hair">
        <color indexed="64"/>
      </top>
      <bottom style="medium">
        <color indexed="64"/>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hair">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hair">
        <color indexed="64"/>
      </top>
      <bottom style="medium">
        <color indexed="64"/>
      </bottom>
      <diagonal/>
    </border>
    <border>
      <left style="thin">
        <color indexed="64"/>
      </left>
      <right/>
      <top/>
      <bottom style="hair">
        <color indexed="64"/>
      </bottom>
      <diagonal/>
    </border>
    <border>
      <left/>
      <right/>
      <top style="medium">
        <color indexed="64"/>
      </top>
      <bottom/>
      <diagonal/>
    </border>
    <border>
      <left/>
      <right style="thin">
        <color indexed="64"/>
      </right>
      <top style="medium">
        <color indexed="64"/>
      </top>
      <bottom style="double">
        <color indexed="64"/>
      </bottom>
      <diagonal/>
    </border>
    <border>
      <left/>
      <right/>
      <top style="medium">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top style="medium">
        <color indexed="64"/>
      </top>
      <bottom style="double">
        <color indexed="64"/>
      </bottom>
      <diagonal/>
    </border>
    <border>
      <left style="medium">
        <color indexed="64"/>
      </left>
      <right style="thin">
        <color indexed="64"/>
      </right>
      <top style="hair">
        <color indexed="64"/>
      </top>
      <bottom style="medium">
        <color indexed="64"/>
      </bottom>
      <diagonal/>
    </border>
    <border>
      <left style="medium">
        <color indexed="64"/>
      </left>
      <right/>
      <top/>
      <bottom/>
      <diagonal/>
    </border>
    <border>
      <left style="medium">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style="medium">
        <color indexed="64"/>
      </left>
      <right style="thin">
        <color indexed="64"/>
      </right>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style="thin">
        <color indexed="64"/>
      </left>
      <right/>
      <top/>
      <bottom style="double">
        <color indexed="64"/>
      </bottom>
      <diagonal/>
    </border>
    <border>
      <left style="medium">
        <color indexed="64"/>
      </left>
      <right style="thin">
        <color indexed="64"/>
      </right>
      <top style="thin">
        <color indexed="64"/>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right/>
      <top style="double">
        <color indexed="64"/>
      </top>
      <bottom style="thin">
        <color indexed="64"/>
      </bottom>
      <diagonal/>
    </border>
    <border>
      <left style="medium">
        <color indexed="64"/>
      </left>
      <right style="thin">
        <color indexed="64"/>
      </right>
      <top style="hair">
        <color indexed="64"/>
      </top>
      <bottom style="thin">
        <color indexed="64"/>
      </bottom>
      <diagonal/>
    </border>
    <border>
      <left style="medium">
        <color indexed="64"/>
      </left>
      <right style="thin">
        <color indexed="64"/>
      </right>
      <top/>
      <bottom style="hair">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bottom style="double">
        <color indexed="64"/>
      </bottom>
      <diagonal/>
    </border>
    <border>
      <left/>
      <right/>
      <top/>
      <bottom style="double">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indexed="64"/>
      </top>
      <bottom style="double">
        <color indexed="64"/>
      </bottom>
      <diagonal/>
    </border>
    <border>
      <left/>
      <right style="medium">
        <color indexed="64"/>
      </right>
      <top/>
      <bottom style="double">
        <color indexed="64"/>
      </bottom>
      <diagonal/>
    </border>
    <border>
      <left/>
      <right style="medium">
        <color indexed="64"/>
      </right>
      <top/>
      <bottom/>
      <diagonal/>
    </border>
    <border>
      <left/>
      <right style="medium">
        <color indexed="64"/>
      </right>
      <top style="hair">
        <color indexed="64"/>
      </top>
      <bottom style="hair">
        <color indexed="64"/>
      </bottom>
      <diagonal/>
    </border>
    <border>
      <left/>
      <right style="medium">
        <color indexed="64"/>
      </right>
      <top style="hair">
        <color indexed="64"/>
      </top>
      <bottom style="medium">
        <color indexed="64"/>
      </bottom>
      <diagonal/>
    </border>
    <border>
      <left style="thin">
        <color indexed="64"/>
      </left>
      <right/>
      <top style="thin">
        <color indexed="64"/>
      </top>
      <bottom style="hair">
        <color indexed="64"/>
      </bottom>
      <diagonal/>
    </border>
    <border>
      <left style="thin">
        <color indexed="64"/>
      </left>
      <right/>
      <top style="double">
        <color indexed="64"/>
      </top>
      <bottom/>
      <diagonal/>
    </border>
    <border>
      <left/>
      <right/>
      <top style="double">
        <color indexed="64"/>
      </top>
      <bottom/>
      <diagonal/>
    </border>
    <border>
      <left/>
      <right style="medium">
        <color indexed="64"/>
      </right>
      <top/>
      <bottom style="hair">
        <color indexed="64"/>
      </bottom>
      <diagonal/>
    </border>
    <border>
      <left/>
      <right style="medium">
        <color indexed="64"/>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right style="medium">
        <color indexed="64"/>
      </right>
      <top style="thin">
        <color indexed="64"/>
      </top>
      <bottom style="hair">
        <color indexed="64"/>
      </bottom>
      <diagonal/>
    </border>
    <border>
      <left/>
      <right style="medium">
        <color indexed="64"/>
      </right>
      <top style="hair">
        <color indexed="64"/>
      </top>
      <bottom style="thin">
        <color indexed="64"/>
      </bottom>
      <diagonal/>
    </border>
    <border>
      <left style="medium">
        <color indexed="64"/>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style="hair">
        <color indexed="64"/>
      </right>
      <top style="hair">
        <color indexed="64"/>
      </top>
      <bottom style="medium">
        <color indexed="64"/>
      </bottom>
      <diagonal/>
    </border>
    <border>
      <left style="medium">
        <color indexed="64"/>
      </left>
      <right style="medium">
        <color indexed="64"/>
      </right>
      <top style="medium">
        <color indexed="64"/>
      </top>
      <bottom style="medium">
        <color indexed="64"/>
      </bottom>
      <diagonal/>
    </border>
    <border>
      <left style="hair">
        <color indexed="64"/>
      </left>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hair">
        <color indexed="64"/>
      </top>
      <bottom/>
      <diagonal/>
    </border>
    <border>
      <left style="hair">
        <color indexed="64"/>
      </left>
      <right/>
      <top style="hair">
        <color indexed="64"/>
      </top>
      <bottom/>
      <diagonal/>
    </border>
    <border>
      <left style="hair">
        <color indexed="64"/>
      </left>
      <right style="hair">
        <color indexed="64"/>
      </right>
      <top style="hair">
        <color indexed="64"/>
      </top>
      <bottom/>
      <diagonal/>
    </border>
    <border>
      <left/>
      <right style="hair">
        <color indexed="64"/>
      </right>
      <top style="hair">
        <color indexed="64"/>
      </top>
      <bottom/>
      <diagonal/>
    </border>
    <border>
      <left style="hair">
        <color indexed="64"/>
      </left>
      <right/>
      <top style="hair">
        <color indexed="64"/>
      </top>
      <bottom style="hair">
        <color indexed="64"/>
      </bottom>
      <diagonal/>
    </border>
    <border>
      <left style="hair">
        <color indexed="64"/>
      </left>
      <right style="hair">
        <color indexed="64"/>
      </right>
      <top/>
      <bottom/>
      <diagonal/>
    </border>
    <border>
      <left style="hair">
        <color indexed="64"/>
      </left>
      <right/>
      <top/>
      <bottom/>
      <diagonal/>
    </border>
    <border>
      <left style="hair">
        <color indexed="64"/>
      </left>
      <right style="hair">
        <color indexed="64"/>
      </right>
      <top/>
      <bottom style="hair">
        <color indexed="64"/>
      </bottom>
      <diagonal/>
    </border>
    <border>
      <left style="hair">
        <color indexed="64"/>
      </left>
      <right style="thin">
        <color indexed="64"/>
      </right>
      <top style="hair">
        <color indexed="64"/>
      </top>
      <bottom style="hair">
        <color indexed="64"/>
      </bottom>
      <diagonal/>
    </border>
    <border>
      <left style="medium">
        <color indexed="64"/>
      </left>
      <right style="hair">
        <color indexed="64"/>
      </right>
      <top/>
      <bottom style="hair">
        <color indexed="64"/>
      </bottom>
      <diagonal/>
    </border>
    <border>
      <left style="medium">
        <color indexed="64"/>
      </left>
      <right/>
      <top style="hair">
        <color indexed="64"/>
      </top>
      <bottom/>
      <diagonal/>
    </border>
    <border>
      <left/>
      <right style="hair">
        <color indexed="64"/>
      </right>
      <top/>
      <bottom/>
      <diagonal/>
    </border>
    <border>
      <left style="hair">
        <color indexed="64"/>
      </left>
      <right style="thin">
        <color indexed="64"/>
      </right>
      <top style="thin">
        <color indexed="64"/>
      </top>
      <bottom style="medium">
        <color indexed="64"/>
      </bottom>
      <diagonal/>
    </border>
    <border>
      <left style="thin">
        <color indexed="64"/>
      </left>
      <right style="hair">
        <color indexed="64"/>
      </right>
      <top style="thin">
        <color indexed="64"/>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diagonal/>
    </border>
    <border>
      <left style="hair">
        <color indexed="64"/>
      </left>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style="hair">
        <color indexed="64"/>
      </right>
      <top style="medium">
        <color indexed="64"/>
      </top>
      <bottom style="medium">
        <color indexed="64"/>
      </bottom>
      <diagonal/>
    </border>
    <border>
      <left style="medium">
        <color indexed="64"/>
      </left>
      <right style="hair">
        <color indexed="64"/>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thin">
        <color indexed="64"/>
      </bottom>
      <diagonal/>
    </border>
    <border>
      <left style="hair">
        <color indexed="64"/>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hair">
        <color indexed="64"/>
      </right>
      <top/>
      <bottom/>
      <diagonal/>
    </border>
    <border>
      <left style="hair">
        <color indexed="64"/>
      </left>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style="hair">
        <color indexed="64"/>
      </top>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thin">
        <color indexed="64"/>
      </left>
      <right style="medium">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medium">
        <color indexed="64"/>
      </left>
      <right style="thin">
        <color indexed="64"/>
      </right>
      <top style="double">
        <color indexed="64"/>
      </top>
      <bottom style="medium">
        <color indexed="64"/>
      </bottom>
      <diagonal/>
    </border>
    <border>
      <left/>
      <right/>
      <top style="double">
        <color indexed="64"/>
      </top>
      <bottom style="medium">
        <color indexed="64"/>
      </bottom>
      <diagonal/>
    </border>
    <border>
      <left style="medium">
        <color indexed="64"/>
      </left>
      <right/>
      <top style="double">
        <color indexed="64"/>
      </top>
      <bottom style="medium">
        <color indexed="64"/>
      </bottom>
      <diagonal/>
    </border>
    <border>
      <left/>
      <right style="medium">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medium">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double">
        <color indexed="64"/>
      </top>
      <bottom/>
      <diagonal/>
    </border>
    <border>
      <left style="medium">
        <color indexed="64"/>
      </left>
      <right style="thin">
        <color indexed="64"/>
      </right>
      <top/>
      <bottom style="double">
        <color indexed="64"/>
      </bottom>
      <diagonal/>
    </border>
    <border>
      <left style="thin">
        <color indexed="64"/>
      </left>
      <right style="medium">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medium">
        <color indexed="64"/>
      </left>
      <right style="thin">
        <color indexed="64"/>
      </right>
      <top style="double">
        <color indexed="64"/>
      </top>
      <bottom style="double">
        <color indexed="64"/>
      </bottom>
      <diagonal/>
    </border>
    <border>
      <left/>
      <right/>
      <top style="double">
        <color indexed="64"/>
      </top>
      <bottom style="double">
        <color indexed="64"/>
      </bottom>
      <diagonal/>
    </border>
    <border>
      <left style="medium">
        <color indexed="64"/>
      </left>
      <right/>
      <top style="double">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medium">
        <color indexed="64"/>
      </right>
      <top style="double">
        <color indexed="64"/>
      </top>
      <bottom/>
      <diagonal/>
    </border>
    <border>
      <left style="medium">
        <color indexed="64"/>
      </left>
      <right style="thin">
        <color indexed="64"/>
      </right>
      <top style="double">
        <color indexed="64"/>
      </top>
      <bottom/>
      <diagonal/>
    </border>
    <border>
      <left style="medium">
        <color indexed="64"/>
      </left>
      <right/>
      <top style="thin">
        <color indexed="64"/>
      </top>
      <bottom/>
      <diagonal/>
    </border>
    <border>
      <left style="medium">
        <color indexed="64"/>
      </left>
      <right style="medium">
        <color indexed="64"/>
      </right>
      <top style="thin">
        <color indexed="64"/>
      </top>
      <bottom style="double">
        <color indexed="64"/>
      </bottom>
      <diagonal/>
    </border>
    <border>
      <left/>
      <right style="medium">
        <color indexed="64"/>
      </right>
      <top style="medium">
        <color indexed="64"/>
      </top>
      <bottom style="thin">
        <color indexed="64"/>
      </bottom>
      <diagonal/>
    </border>
    <border>
      <left style="thin">
        <color auto="1"/>
      </left>
      <right style="medium">
        <color auto="1"/>
      </right>
      <top style="thin">
        <color auto="1"/>
      </top>
      <bottom style="medium">
        <color auto="1"/>
      </bottom>
      <diagonal/>
    </border>
    <border>
      <left/>
      <right style="thin">
        <color auto="1"/>
      </right>
      <top style="thin">
        <color auto="1"/>
      </top>
      <bottom style="medium">
        <color auto="1"/>
      </bottom>
      <diagonal/>
    </border>
    <border>
      <left style="dashed">
        <color auto="1"/>
      </left>
      <right style="dashed">
        <color auto="1"/>
      </right>
      <top style="thin">
        <color auto="1"/>
      </top>
      <bottom style="medium">
        <color auto="1"/>
      </bottom>
      <diagonal/>
    </border>
    <border>
      <left style="thin">
        <color auto="1"/>
      </left>
      <right style="dashed">
        <color auto="1"/>
      </right>
      <top style="thin">
        <color auto="1"/>
      </top>
      <bottom style="medium">
        <color auto="1"/>
      </bottom>
      <diagonal/>
    </border>
    <border>
      <left style="dashed">
        <color auto="1"/>
      </left>
      <right style="dashed">
        <color auto="1"/>
      </right>
      <top style="thin">
        <color auto="1"/>
      </top>
      <bottom style="thin">
        <color auto="1"/>
      </bottom>
      <diagonal/>
    </border>
    <border>
      <left style="thin">
        <color auto="1"/>
      </left>
      <right style="dashed">
        <color auto="1"/>
      </right>
      <top style="thin">
        <color auto="1"/>
      </top>
      <bottom style="thin">
        <color auto="1"/>
      </bottom>
      <diagonal/>
    </border>
    <border>
      <left style="dashed">
        <color auto="1"/>
      </left>
      <right style="dashed">
        <color auto="1"/>
      </right>
      <top/>
      <bottom style="thin">
        <color auto="1"/>
      </bottom>
      <diagonal/>
    </border>
    <border>
      <left style="thin">
        <color auto="1"/>
      </left>
      <right style="dashed">
        <color auto="1"/>
      </right>
      <top/>
      <bottom style="thin">
        <color auto="1"/>
      </bottom>
      <diagonal/>
    </border>
    <border>
      <left style="dashed">
        <color auto="1"/>
      </left>
      <right style="dashed">
        <color auto="1"/>
      </right>
      <top style="double">
        <color auto="1"/>
      </top>
      <bottom style="thin">
        <color auto="1"/>
      </bottom>
      <diagonal/>
    </border>
    <border>
      <left style="thin">
        <color auto="1"/>
      </left>
      <right style="dashed">
        <color auto="1"/>
      </right>
      <top style="double">
        <color auto="1"/>
      </top>
      <bottom style="thin">
        <color auto="1"/>
      </bottom>
      <diagonal/>
    </border>
    <border>
      <left style="thin">
        <color auto="1"/>
      </left>
      <right style="thin">
        <color auto="1"/>
      </right>
      <top style="medium">
        <color auto="1"/>
      </top>
      <bottom style="double">
        <color auto="1"/>
      </bottom>
      <diagonal/>
    </border>
    <border>
      <left style="medium">
        <color auto="1"/>
      </left>
      <right style="thin">
        <color auto="1"/>
      </right>
      <top style="medium">
        <color auto="1"/>
      </top>
      <bottom style="double">
        <color auto="1"/>
      </bottom>
      <diagonal/>
    </border>
    <border>
      <left style="medium">
        <color auto="1"/>
      </left>
      <right style="medium">
        <color auto="1"/>
      </right>
      <top/>
      <bottom style="medium">
        <color auto="1"/>
      </bottom>
      <diagonal/>
    </border>
    <border>
      <left style="thin">
        <color auto="1"/>
      </left>
      <right/>
      <top style="thin">
        <color auto="1"/>
      </top>
      <bottom style="medium">
        <color auto="1"/>
      </bottom>
      <diagonal/>
    </border>
    <border>
      <left style="medium">
        <color auto="1"/>
      </left>
      <right style="medium">
        <color auto="1"/>
      </right>
      <top style="medium">
        <color auto="1"/>
      </top>
      <bottom/>
      <diagonal/>
    </border>
    <border>
      <left style="dashed">
        <color auto="1"/>
      </left>
      <right style="dashed">
        <color auto="1"/>
      </right>
      <top style="double">
        <color auto="1"/>
      </top>
      <bottom style="thin">
        <color auto="1"/>
      </bottom>
      <diagonal/>
    </border>
    <border>
      <left style="thin">
        <color auto="1"/>
      </left>
      <right style="dashed">
        <color auto="1"/>
      </right>
      <top style="double">
        <color auto="1"/>
      </top>
      <bottom style="thin">
        <color auto="1"/>
      </bottom>
      <diagonal/>
    </border>
    <border>
      <left style="medium">
        <color auto="1"/>
      </left>
      <right style="medium">
        <color auto="1"/>
      </right>
      <top/>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medium">
        <color indexed="64"/>
      </top>
      <bottom style="medium">
        <color indexed="64"/>
      </bottom>
      <diagonal/>
    </border>
    <border>
      <left/>
      <right style="hair">
        <color indexed="64"/>
      </right>
      <top style="hair">
        <color indexed="64"/>
      </top>
      <bottom style="thin">
        <color indexed="64"/>
      </bottom>
      <diagonal/>
    </border>
    <border>
      <left style="thin">
        <color auto="1"/>
      </left>
      <right/>
      <top style="medium">
        <color auto="1"/>
      </top>
      <bottom style="medium">
        <color auto="1"/>
      </bottom>
      <diagonal/>
    </border>
    <border>
      <left/>
      <right style="thin">
        <color auto="1"/>
      </right>
      <top style="medium">
        <color auto="1"/>
      </top>
      <bottom style="medium">
        <color auto="1"/>
      </bottom>
      <diagonal/>
    </border>
    <border>
      <left style="thin">
        <color auto="1"/>
      </left>
      <right/>
      <top/>
      <bottom style="medium">
        <color auto="1"/>
      </bottom>
      <diagonal/>
    </border>
    <border>
      <left style="medium">
        <color auto="1"/>
      </left>
      <right style="thin">
        <color auto="1"/>
      </right>
      <top/>
      <bottom style="medium">
        <color auto="1"/>
      </bottom>
      <diagonal/>
    </border>
    <border>
      <left style="thin">
        <color auto="1"/>
      </left>
      <right/>
      <top style="medium">
        <color auto="1"/>
      </top>
      <bottom/>
      <diagonal/>
    </border>
    <border>
      <left style="medium">
        <color auto="1"/>
      </left>
      <right style="thin">
        <color auto="1"/>
      </right>
      <top style="medium">
        <color auto="1"/>
      </top>
      <bottom/>
      <diagonal/>
    </border>
    <border>
      <left style="hair">
        <color auto="1"/>
      </left>
      <right style="medium">
        <color auto="1"/>
      </right>
      <top/>
      <bottom/>
      <diagonal/>
    </border>
    <border>
      <left style="hair">
        <color indexed="64"/>
      </left>
      <right style="medium">
        <color auto="1"/>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style="medium">
        <color indexed="64"/>
      </right>
      <top style="medium">
        <color indexed="64"/>
      </top>
      <bottom/>
      <diagonal/>
    </border>
    <border>
      <left style="hair">
        <color indexed="64"/>
      </left>
      <right/>
      <top style="medium">
        <color indexed="64"/>
      </top>
      <bottom/>
      <diagonal/>
    </border>
    <border>
      <left style="hair">
        <color indexed="64"/>
      </left>
      <right style="hair">
        <color indexed="64"/>
      </right>
      <top style="medium">
        <color indexed="64"/>
      </top>
      <bottom/>
      <diagonal/>
    </border>
    <border>
      <left/>
      <right style="hair">
        <color indexed="64"/>
      </right>
      <top style="medium">
        <color indexed="64"/>
      </top>
      <bottom/>
      <diagonal/>
    </border>
    <border>
      <left style="hair">
        <color indexed="64"/>
      </left>
      <right/>
      <top/>
      <bottom style="hair">
        <color indexed="64"/>
      </bottom>
      <diagonal/>
    </border>
    <border>
      <left style="thin">
        <color auto="1"/>
      </left>
      <right style="hair">
        <color auto="1"/>
      </right>
      <top/>
      <bottom style="thin">
        <color auto="1"/>
      </bottom>
      <diagonal/>
    </border>
    <border>
      <left style="thin">
        <color auto="1"/>
      </left>
      <right style="hair">
        <color auto="1"/>
      </right>
      <top/>
      <bottom/>
      <diagonal/>
    </border>
    <border>
      <left style="medium">
        <color auto="1"/>
      </left>
      <right style="medium">
        <color auto="1"/>
      </right>
      <top style="thin">
        <color auto="1"/>
      </top>
      <bottom style="medium">
        <color auto="1"/>
      </bottom>
      <diagonal/>
    </border>
    <border>
      <left style="hair">
        <color indexed="64"/>
      </left>
      <right/>
      <top style="thin">
        <color indexed="64"/>
      </top>
      <bottom style="thin">
        <color indexed="64"/>
      </bottom>
      <diagonal/>
    </border>
    <border>
      <left style="thin">
        <color auto="1"/>
      </left>
      <right style="thin">
        <color auto="1"/>
      </right>
      <top/>
      <bottom style="dotted">
        <color auto="1"/>
      </bottom>
      <diagonal/>
    </border>
    <border>
      <left/>
      <right style="thin">
        <color auto="1"/>
      </right>
      <top/>
      <bottom style="dotted">
        <color auto="1"/>
      </bottom>
      <diagonal/>
    </border>
    <border>
      <left style="medium">
        <color auto="1"/>
      </left>
      <right style="medium">
        <color auto="1"/>
      </right>
      <top/>
      <bottom style="dotted">
        <color auto="1"/>
      </bottom>
      <diagonal/>
    </border>
    <border>
      <left style="hair">
        <color auto="1"/>
      </left>
      <right/>
      <top/>
      <bottom style="dotted">
        <color auto="1"/>
      </bottom>
      <diagonal/>
    </border>
    <border>
      <left/>
      <right/>
      <top/>
      <bottom style="dotted">
        <color auto="1"/>
      </bottom>
      <diagonal/>
    </border>
    <border>
      <left style="dotted">
        <color auto="1"/>
      </left>
      <right/>
      <top/>
      <bottom style="dotted">
        <color auto="1"/>
      </bottom>
      <diagonal/>
    </border>
    <border>
      <left style="medium">
        <color auto="1"/>
      </left>
      <right style="medium">
        <color auto="1"/>
      </right>
      <top style="hair">
        <color indexed="64"/>
      </top>
      <bottom style="hair">
        <color indexed="64"/>
      </bottom>
      <diagonal/>
    </border>
    <border>
      <left style="dotted">
        <color auto="1"/>
      </left>
      <right/>
      <top style="hair">
        <color auto="1"/>
      </top>
      <bottom style="hair">
        <color auto="1"/>
      </bottom>
      <diagonal/>
    </border>
    <border>
      <left style="medium">
        <color auto="1"/>
      </left>
      <right style="medium">
        <color auto="1"/>
      </right>
      <top style="thin">
        <color auto="1"/>
      </top>
      <bottom/>
      <diagonal/>
    </border>
    <border>
      <left style="hair">
        <color auto="1"/>
      </left>
      <right style="medium">
        <color auto="1"/>
      </right>
      <top style="thin">
        <color auto="1"/>
      </top>
      <bottom style="thin">
        <color auto="1"/>
      </bottom>
      <diagonal/>
    </border>
    <border>
      <left style="hair">
        <color indexed="64"/>
      </left>
      <right style="medium">
        <color auto="1"/>
      </right>
      <top style="hair">
        <color indexed="64"/>
      </top>
      <bottom style="hair">
        <color indexed="64"/>
      </bottom>
      <diagonal/>
    </border>
    <border>
      <left style="hair">
        <color indexed="64"/>
      </left>
      <right style="medium">
        <color auto="1"/>
      </right>
      <top style="thin">
        <color indexed="64"/>
      </top>
      <bottom/>
      <diagonal/>
    </border>
    <border>
      <left style="medium">
        <color auto="1"/>
      </left>
      <right style="medium">
        <color auto="1"/>
      </right>
      <top/>
      <bottom style="thin">
        <color auto="1"/>
      </bottom>
      <diagonal/>
    </border>
    <border>
      <left style="hair">
        <color auto="1"/>
      </left>
      <right style="medium">
        <color auto="1"/>
      </right>
      <top/>
      <bottom style="thin">
        <color auto="1"/>
      </bottom>
      <diagonal/>
    </border>
    <border>
      <left style="medium">
        <color auto="1"/>
      </left>
      <right style="medium">
        <color auto="1"/>
      </right>
      <top style="hair">
        <color indexed="64"/>
      </top>
      <bottom style="thin">
        <color indexed="64"/>
      </bottom>
      <diagonal/>
    </border>
    <border>
      <left style="hair">
        <color indexed="64"/>
      </left>
      <right style="medium">
        <color auto="1"/>
      </right>
      <top style="hair">
        <color indexed="64"/>
      </top>
      <bottom style="thin">
        <color indexed="64"/>
      </bottom>
      <diagonal/>
    </border>
    <border>
      <left style="medium">
        <color auto="1"/>
      </left>
      <right style="medium">
        <color auto="1"/>
      </right>
      <top/>
      <bottom style="hair">
        <color indexed="64"/>
      </bottom>
      <diagonal/>
    </border>
    <border>
      <left/>
      <right style="thin">
        <color auto="1"/>
      </right>
      <top style="hair">
        <color auto="1"/>
      </top>
      <bottom/>
      <diagonal/>
    </border>
    <border>
      <left style="medium">
        <color auto="1"/>
      </left>
      <right style="medium">
        <color auto="1"/>
      </right>
      <top style="thin">
        <color indexed="64"/>
      </top>
      <bottom style="hair">
        <color indexed="64"/>
      </bottom>
      <diagonal/>
    </border>
    <border>
      <left style="medium">
        <color auto="1"/>
      </left>
      <right style="medium">
        <color auto="1"/>
      </right>
      <top style="hair">
        <color indexed="64"/>
      </top>
      <bottom/>
      <diagonal/>
    </border>
    <border>
      <left style="hair">
        <color indexed="64"/>
      </left>
      <right style="medium">
        <color auto="1"/>
      </right>
      <top style="hair">
        <color indexed="64"/>
      </top>
      <bottom/>
      <diagonal/>
    </border>
    <border>
      <left style="medium">
        <color auto="1"/>
      </left>
      <right style="medium">
        <color auto="1"/>
      </right>
      <top style="medium">
        <color auto="1"/>
      </top>
      <bottom style="thin">
        <color auto="1"/>
      </bottom>
      <diagonal/>
    </border>
    <border>
      <left style="hair">
        <color indexed="64"/>
      </left>
      <right style="thin">
        <color indexed="64"/>
      </right>
      <top/>
      <bottom style="thin">
        <color indexed="64"/>
      </bottom>
      <diagonal/>
    </border>
    <border>
      <left style="hair">
        <color indexed="64"/>
      </left>
      <right style="thin">
        <color indexed="64"/>
      </right>
      <top style="thin">
        <color auto="1"/>
      </top>
      <bottom style="hair">
        <color auto="1"/>
      </bottom>
      <diagonal/>
    </border>
    <border>
      <left style="hair">
        <color indexed="64"/>
      </left>
      <right style="hair">
        <color indexed="64"/>
      </right>
      <top/>
      <bottom style="medium">
        <color indexed="64"/>
      </bottom>
      <diagonal/>
    </border>
    <border>
      <left style="hair">
        <color indexed="64"/>
      </left>
      <right style="medium">
        <color indexed="64"/>
      </right>
      <top style="medium">
        <color indexed="64"/>
      </top>
      <bottom style="medium">
        <color indexed="64"/>
      </bottom>
      <diagonal/>
    </border>
    <border>
      <left style="medium">
        <color indexed="64"/>
      </left>
      <right style="hair">
        <color indexed="64"/>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medium">
        <color indexed="64"/>
      </left>
      <right style="hair">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medium">
        <color indexed="64"/>
      </top>
      <bottom/>
      <diagonal/>
    </border>
    <border>
      <left/>
      <right/>
      <top style="medium">
        <color indexed="64"/>
      </top>
      <bottom style="hair">
        <color indexed="64"/>
      </bottom>
      <diagonal/>
    </border>
    <border>
      <left style="medium">
        <color indexed="64"/>
      </left>
      <right style="hair">
        <color indexed="64"/>
      </right>
      <top style="hair">
        <color indexed="64"/>
      </top>
      <bottom/>
      <diagonal/>
    </border>
    <border>
      <left style="thin">
        <color indexed="64"/>
      </left>
      <right style="medium">
        <color indexed="64"/>
      </right>
      <top style="hair">
        <color indexed="64"/>
      </top>
      <bottom/>
      <diagonal/>
    </border>
    <border>
      <left style="medium">
        <color indexed="64"/>
      </left>
      <right style="hair">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top style="double">
        <color indexed="64"/>
      </top>
      <bottom/>
      <diagonal/>
    </border>
    <border>
      <left style="thin">
        <color indexed="64"/>
      </left>
      <right style="medium">
        <color indexed="64"/>
      </right>
      <top style="double">
        <color indexed="64"/>
      </top>
      <bottom style="thin">
        <color indexed="64"/>
      </bottom>
      <diagonal/>
    </border>
    <border>
      <left style="hair">
        <color indexed="64"/>
      </left>
      <right/>
      <top/>
      <bottom style="medium">
        <color indexed="64"/>
      </bottom>
      <diagonal/>
    </border>
    <border>
      <left style="hair">
        <color indexed="64"/>
      </left>
      <right style="hair">
        <color indexed="64"/>
      </right>
      <top style="thin">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auto="1"/>
      </left>
      <right style="thin">
        <color auto="1"/>
      </right>
      <top style="medium">
        <color auto="1"/>
      </top>
      <bottom style="hair">
        <color auto="1"/>
      </bottom>
      <diagonal/>
    </border>
    <border>
      <left style="thin">
        <color auto="1"/>
      </left>
      <right/>
      <top style="medium">
        <color auto="1"/>
      </top>
      <bottom style="hair">
        <color auto="1"/>
      </bottom>
      <diagonal/>
    </border>
    <border>
      <left/>
      <right style="thin">
        <color indexed="64"/>
      </right>
      <top style="medium">
        <color auto="1"/>
      </top>
      <bottom style="hair">
        <color auto="1"/>
      </bottom>
      <diagonal/>
    </border>
    <border>
      <left/>
      <right style="medium">
        <color indexed="64"/>
      </right>
      <top style="medium">
        <color auto="1"/>
      </top>
      <bottom style="hair">
        <color auto="1"/>
      </bottom>
      <diagonal/>
    </border>
    <border>
      <left/>
      <right/>
      <top/>
      <bottom style="medium">
        <color indexed="64"/>
      </bottom>
      <diagonal/>
    </border>
    <border>
      <left/>
      <right style="thin">
        <color indexed="64"/>
      </right>
      <top/>
      <bottom style="medium">
        <color indexed="64"/>
      </bottom>
      <diagonal/>
    </border>
    <border>
      <left style="medium">
        <color indexed="64"/>
      </left>
      <right style="thin">
        <color indexed="64"/>
      </right>
      <top style="hair">
        <color indexed="64"/>
      </top>
      <bottom/>
      <diagonal/>
    </border>
    <border>
      <left style="hair">
        <color indexed="64"/>
      </left>
      <right style="medium">
        <color indexed="64"/>
      </right>
      <top style="hair">
        <color indexed="64"/>
      </top>
      <bottom style="medium">
        <color indexed="64"/>
      </bottom>
      <diagonal/>
    </border>
    <border>
      <left style="medium">
        <color indexed="64"/>
      </left>
      <right style="medium">
        <color indexed="64"/>
      </right>
      <top style="hair">
        <color indexed="64"/>
      </top>
      <bottom style="medium">
        <color indexed="64"/>
      </bottom>
      <diagonal/>
    </border>
    <border>
      <left/>
      <right style="medium">
        <color indexed="64"/>
      </right>
      <top/>
      <bottom style="medium">
        <color indexed="64"/>
      </bottom>
      <diagonal/>
    </border>
    <border>
      <left style="thin">
        <color indexed="64"/>
      </left>
      <right/>
      <top style="double">
        <color indexed="64"/>
      </top>
      <bottom style="double">
        <color indexed="64"/>
      </bottom>
      <diagonal/>
    </border>
    <border>
      <left style="thin">
        <color indexed="64"/>
      </left>
      <right/>
      <top style="double">
        <color indexed="64"/>
      </top>
      <bottom style="medium">
        <color indexed="64"/>
      </bottom>
      <diagonal/>
    </border>
    <border>
      <left style="hair">
        <color auto="1"/>
      </left>
      <right style="thin">
        <color indexed="64"/>
      </right>
      <top style="thin">
        <color auto="1"/>
      </top>
      <bottom style="thin">
        <color indexed="64"/>
      </bottom>
      <diagonal/>
    </border>
    <border>
      <left style="medium">
        <color indexed="64"/>
      </left>
      <right style="medium">
        <color indexed="64"/>
      </right>
      <top/>
      <bottom style="medium">
        <color indexed="64"/>
      </bottom>
      <diagonal/>
    </border>
    <border>
      <left style="thin">
        <color auto="1"/>
      </left>
      <right style="hair">
        <color auto="1"/>
      </right>
      <top style="thin">
        <color indexed="64"/>
      </top>
      <bottom/>
      <diagonal/>
    </border>
    <border>
      <left style="thin">
        <color auto="1"/>
      </left>
      <right style="hair">
        <color auto="1"/>
      </right>
      <top style="thin">
        <color auto="1"/>
      </top>
      <bottom style="thin">
        <color auto="1"/>
      </bottom>
      <diagonal/>
    </border>
    <border>
      <left/>
      <right style="hair">
        <color auto="1"/>
      </right>
      <top/>
      <bottom style="thin">
        <color indexed="64"/>
      </bottom>
      <diagonal/>
    </border>
    <border diagonalUp="1">
      <left style="hair">
        <color auto="1"/>
      </left>
      <right/>
      <top style="thin">
        <color auto="1"/>
      </top>
      <bottom/>
      <diagonal style="hair">
        <color auto="1"/>
      </diagonal>
    </border>
    <border diagonalUp="1">
      <left/>
      <right style="hair">
        <color auto="1"/>
      </right>
      <top style="thin">
        <color auto="1"/>
      </top>
      <bottom/>
      <diagonal style="hair">
        <color auto="1"/>
      </diagonal>
    </border>
    <border diagonalUp="1">
      <left style="thin">
        <color auto="1"/>
      </left>
      <right style="hair">
        <color auto="1"/>
      </right>
      <top style="thin">
        <color indexed="64"/>
      </top>
      <bottom/>
      <diagonal style="thin">
        <color auto="1"/>
      </diagonal>
    </border>
    <border diagonalUp="1">
      <left style="thin">
        <color indexed="64"/>
      </left>
      <right/>
      <top style="thin">
        <color indexed="64"/>
      </top>
      <bottom/>
      <diagonal style="thin">
        <color indexed="64"/>
      </diagonal>
    </border>
    <border diagonalUp="1">
      <left/>
      <right style="hair">
        <color auto="1"/>
      </right>
      <top style="thin">
        <color indexed="64"/>
      </top>
      <bottom/>
      <diagonal style="thin">
        <color indexed="64"/>
      </diagonal>
    </border>
    <border diagonalUp="1">
      <left style="hair">
        <color auto="1"/>
      </left>
      <right style="hair">
        <color auto="1"/>
      </right>
      <top style="thin">
        <color auto="1"/>
      </top>
      <bottom/>
      <diagonal style="hair">
        <color auto="1"/>
      </diagonal>
    </border>
    <border diagonalUp="1">
      <left style="hair">
        <color auto="1"/>
      </left>
      <right/>
      <top/>
      <bottom style="thin">
        <color indexed="64"/>
      </bottom>
      <diagonal style="hair">
        <color auto="1"/>
      </diagonal>
    </border>
    <border diagonalUp="1">
      <left/>
      <right style="hair">
        <color auto="1"/>
      </right>
      <top/>
      <bottom style="thin">
        <color indexed="64"/>
      </bottom>
      <diagonal style="hair">
        <color auto="1"/>
      </diagonal>
    </border>
    <border diagonalUp="1">
      <left style="thin">
        <color auto="1"/>
      </left>
      <right style="hair">
        <color auto="1"/>
      </right>
      <top/>
      <bottom style="thin">
        <color indexed="64"/>
      </bottom>
      <diagonal style="thin">
        <color auto="1"/>
      </diagonal>
    </border>
    <border diagonalUp="1">
      <left style="thin">
        <color indexed="64"/>
      </left>
      <right/>
      <top/>
      <bottom style="thin">
        <color indexed="64"/>
      </bottom>
      <diagonal style="thin">
        <color indexed="64"/>
      </diagonal>
    </border>
    <border diagonalUp="1">
      <left/>
      <right style="hair">
        <color auto="1"/>
      </right>
      <top/>
      <bottom style="thin">
        <color indexed="64"/>
      </bottom>
      <diagonal style="thin">
        <color indexed="64"/>
      </diagonal>
    </border>
    <border diagonalUp="1">
      <left style="hair">
        <color auto="1"/>
      </left>
      <right style="hair">
        <color auto="1"/>
      </right>
      <top/>
      <bottom style="thin">
        <color indexed="64"/>
      </bottom>
      <diagonal style="hair">
        <color auto="1"/>
      </diagonal>
    </border>
    <border>
      <left/>
      <right style="hair">
        <color auto="1"/>
      </right>
      <top style="thin">
        <color indexed="64"/>
      </top>
      <bottom style="thin">
        <color indexed="64"/>
      </bottom>
      <diagonal/>
    </border>
    <border diagonalUp="1">
      <left style="hair">
        <color auto="1"/>
      </left>
      <right/>
      <top style="thin">
        <color auto="1"/>
      </top>
      <bottom style="thin">
        <color indexed="64"/>
      </bottom>
      <diagonal style="hair">
        <color auto="1"/>
      </diagonal>
    </border>
    <border diagonalUp="1">
      <left/>
      <right style="hair">
        <color auto="1"/>
      </right>
      <top style="thin">
        <color auto="1"/>
      </top>
      <bottom style="thin">
        <color indexed="64"/>
      </bottom>
      <diagonal style="hair">
        <color auto="1"/>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style="hair">
        <color indexed="64"/>
      </left>
      <right style="hair">
        <color indexed="64"/>
      </right>
      <top style="medium">
        <color rgb="FFFF0000"/>
      </top>
      <bottom style="medium">
        <color rgb="FFFF0000"/>
      </bottom>
      <diagonal/>
    </border>
    <border>
      <left style="medium">
        <color indexed="64"/>
      </left>
      <right style="medium">
        <color indexed="64"/>
      </right>
      <top style="medium">
        <color rgb="FFFF0000"/>
      </top>
      <bottom style="medium">
        <color rgb="FFFF0000"/>
      </bottom>
      <diagonal/>
    </border>
    <border>
      <left style="hair">
        <color auto="1"/>
      </left>
      <right style="medium">
        <color rgb="FFFF0000"/>
      </right>
      <top style="medium">
        <color rgb="FFFF0000"/>
      </top>
      <bottom style="medium">
        <color rgb="FFFF0000"/>
      </bottom>
      <diagonal/>
    </border>
    <border>
      <left style="thin">
        <color theme="1"/>
      </left>
      <right/>
      <top style="thin">
        <color indexed="64"/>
      </top>
      <bottom style="thin">
        <color indexed="64"/>
      </bottom>
      <diagonal/>
    </border>
    <border>
      <left style="thin">
        <color theme="1"/>
      </left>
      <right/>
      <top style="thin">
        <color indexed="64"/>
      </top>
      <bottom style="hair">
        <color indexed="64"/>
      </bottom>
      <diagonal/>
    </border>
    <border>
      <left style="thin">
        <color theme="1"/>
      </left>
      <right/>
      <top style="hair">
        <color indexed="64"/>
      </top>
      <bottom style="hair">
        <color indexed="64"/>
      </bottom>
      <diagonal/>
    </border>
    <border>
      <left style="thin">
        <color theme="1"/>
      </left>
      <right/>
      <top style="hair">
        <color indexed="64"/>
      </top>
      <bottom/>
      <diagonal/>
    </border>
    <border>
      <left style="thin">
        <color theme="1"/>
      </left>
      <right/>
      <top/>
      <bottom style="thin">
        <color indexed="64"/>
      </bottom>
      <diagonal/>
    </border>
    <border>
      <left style="medium">
        <color indexed="64"/>
      </left>
      <right style="medium">
        <color indexed="64"/>
      </right>
      <top style="double">
        <color indexed="64"/>
      </top>
      <bottom style="medium">
        <color indexed="64"/>
      </bottom>
      <diagonal/>
    </border>
    <border>
      <left style="medium">
        <color indexed="64"/>
      </left>
      <right style="medium">
        <color indexed="64"/>
      </right>
      <top style="double">
        <color indexed="64"/>
      </top>
      <bottom style="thin">
        <color indexed="64"/>
      </bottom>
      <diagonal/>
    </border>
    <border>
      <left style="thin">
        <color indexed="64"/>
      </left>
      <right style="medium">
        <color indexed="64"/>
      </right>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style="medium">
        <color indexed="64"/>
      </bottom>
      <diagonal/>
    </border>
    <border>
      <left style="medium">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thin">
        <color indexed="64"/>
      </right>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hair">
        <color indexed="64"/>
      </left>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medium">
        <color indexed="64"/>
      </left>
      <right style="medium">
        <color indexed="64"/>
      </right>
      <top style="double">
        <color indexed="64"/>
      </top>
      <bottom style="double">
        <color indexed="64"/>
      </bottom>
      <diagonal/>
    </border>
    <border>
      <left style="medium">
        <color indexed="64"/>
      </left>
      <right style="medium">
        <color indexed="64"/>
      </right>
      <top style="double">
        <color indexed="64"/>
      </top>
      <bottom/>
      <diagonal/>
    </border>
    <border>
      <left style="medium">
        <color indexed="64"/>
      </left>
      <right style="thin">
        <color indexed="64"/>
      </right>
      <top/>
      <bottom style="medium">
        <color indexed="64"/>
      </bottom>
      <diagonal/>
    </border>
    <border>
      <left style="thin">
        <color indexed="64"/>
      </left>
      <right/>
      <top style="double">
        <color indexed="64"/>
      </top>
      <bottom style="thin">
        <color indexed="64"/>
      </bottom>
      <diagonal/>
    </border>
    <border>
      <left style="thin">
        <color auto="1"/>
      </left>
      <right style="medium">
        <color indexed="64"/>
      </right>
      <top/>
      <bottom style="dotted">
        <color auto="1"/>
      </bottom>
      <diagonal/>
    </border>
    <border>
      <left style="medium">
        <color indexed="64"/>
      </left>
      <right/>
      <top style="hair">
        <color indexed="64"/>
      </top>
      <bottom style="hair">
        <color indexed="64"/>
      </bottom>
      <diagonal/>
    </border>
    <border>
      <left style="hair">
        <color indexed="64"/>
      </left>
      <right/>
      <top style="thin">
        <color indexed="64"/>
      </top>
      <bottom style="medium">
        <color indexed="64"/>
      </bottom>
      <diagonal/>
    </border>
    <border>
      <left style="thin">
        <color indexed="64"/>
      </left>
      <right/>
      <top style="hair">
        <color indexed="64"/>
      </top>
      <bottom style="thin">
        <color indexed="64"/>
      </bottom>
      <diagonal/>
    </border>
    <border>
      <left style="medium">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style="hair">
        <color indexed="64"/>
      </right>
      <top/>
      <bottom style="medium">
        <color indexed="64"/>
      </bottom>
      <diagonal/>
    </border>
    <border>
      <left style="medium">
        <color auto="1"/>
      </left>
      <right/>
      <top/>
      <bottom style="medium">
        <color auto="1"/>
      </bottom>
      <diagonal/>
    </border>
    <border>
      <left style="medium">
        <color indexed="64"/>
      </left>
      <right style="hair">
        <color indexed="64"/>
      </right>
      <top style="thin">
        <color indexed="64"/>
      </top>
      <bottom style="hair">
        <color indexed="64"/>
      </bottom>
      <diagonal/>
    </border>
    <border>
      <left style="hair">
        <color indexed="64"/>
      </left>
      <right style="thin">
        <color indexed="64"/>
      </right>
      <top/>
      <bottom style="medium">
        <color indexed="64"/>
      </bottom>
      <diagonal/>
    </border>
    <border>
      <left style="medium">
        <color indexed="64"/>
      </left>
      <right style="hair">
        <color indexed="64"/>
      </right>
      <top style="thin">
        <color indexed="64"/>
      </top>
      <bottom style="medium">
        <color indexed="64"/>
      </bottom>
      <diagonal/>
    </border>
    <border>
      <left style="medium">
        <color indexed="64"/>
      </left>
      <right style="hair">
        <color indexed="64"/>
      </right>
      <top/>
      <bottom style="thin">
        <color indexed="64"/>
      </bottom>
      <diagonal/>
    </border>
    <border>
      <left style="hair">
        <color indexed="64"/>
      </left>
      <right style="medium">
        <color auto="1"/>
      </right>
      <top/>
      <bottom style="hair">
        <color indexed="64"/>
      </bottom>
      <diagonal/>
    </border>
    <border>
      <left/>
      <right/>
      <top style="thin">
        <color indexed="64"/>
      </top>
      <bottom style="medium">
        <color rgb="FFFF0000"/>
      </bottom>
      <diagonal/>
    </border>
    <border>
      <left/>
      <right/>
      <top style="medium">
        <color rgb="FFFF0000"/>
      </top>
      <bottom style="hair">
        <color indexed="64"/>
      </bottom>
      <diagonal/>
    </border>
    <border>
      <left style="thin">
        <color indexed="64"/>
      </left>
      <right style="hair">
        <color indexed="64"/>
      </right>
      <top/>
      <bottom style="hair">
        <color indexed="64"/>
      </bottom>
      <diagonal/>
    </border>
    <border>
      <left/>
      <right style="hair">
        <color indexed="64"/>
      </right>
      <top style="medium">
        <color rgb="FFFF0000"/>
      </top>
      <bottom style="medium">
        <color rgb="FFFF0000"/>
      </bottom>
      <diagonal/>
    </border>
    <border>
      <left style="hair">
        <color indexed="64"/>
      </left>
      <right style="medium">
        <color indexed="64"/>
      </right>
      <top style="medium">
        <color rgb="FFFF0000"/>
      </top>
      <bottom style="medium">
        <color rgb="FFFF0000"/>
      </bottom>
      <diagonal/>
    </border>
    <border>
      <left style="hair">
        <color indexed="64"/>
      </left>
      <right/>
      <top style="medium">
        <color rgb="FFFF0000"/>
      </top>
      <bottom style="medium">
        <color rgb="FFFF0000"/>
      </bottom>
      <diagonal/>
    </border>
    <border>
      <left style="hair">
        <color indexed="64"/>
      </left>
      <right style="medium">
        <color indexed="64"/>
      </right>
      <top style="thin">
        <color auto="1"/>
      </top>
      <bottom style="medium">
        <color indexed="64"/>
      </bottom>
      <diagonal/>
    </border>
    <border>
      <left/>
      <right style="hair">
        <color indexed="64"/>
      </right>
      <top/>
      <bottom style="hair">
        <color indexed="64"/>
      </bottom>
      <diagonal/>
    </border>
    <border>
      <left/>
      <right style="hair">
        <color indexed="64"/>
      </right>
      <top style="thin">
        <color indexed="64"/>
      </top>
      <bottom style="medium">
        <color auto="1"/>
      </bottom>
      <diagonal/>
    </border>
    <border>
      <left style="medium">
        <color auto="1"/>
      </left>
      <right style="hair">
        <color auto="1"/>
      </right>
      <top style="medium">
        <color indexed="64"/>
      </top>
      <bottom/>
      <diagonal/>
    </border>
    <border>
      <left style="medium">
        <color auto="1"/>
      </left>
      <right style="hair">
        <color auto="1"/>
      </right>
      <top style="thin">
        <color indexed="64"/>
      </top>
      <bottom style="thin">
        <color indexed="64"/>
      </bottom>
      <diagonal/>
    </border>
    <border>
      <left style="thin">
        <color indexed="64"/>
      </left>
      <right style="medium">
        <color indexed="64"/>
      </right>
      <top/>
      <bottom style="double">
        <color indexed="64"/>
      </bottom>
      <diagonal/>
    </border>
    <border>
      <left/>
      <right style="thin">
        <color indexed="64"/>
      </right>
      <top style="thin">
        <color indexed="64"/>
      </top>
      <bottom style="double">
        <color indexed="64"/>
      </bottom>
      <diagonal/>
    </border>
    <border>
      <left/>
      <right style="thin">
        <color indexed="64"/>
      </right>
      <top/>
      <bottom style="double">
        <color indexed="64"/>
      </bottom>
      <diagonal/>
    </border>
    <border>
      <left style="medium">
        <color indexed="64"/>
      </left>
      <right/>
      <top/>
      <bottom style="hair">
        <color indexed="64"/>
      </bottom>
      <diagonal/>
    </border>
    <border>
      <left style="medium">
        <color indexed="64"/>
      </left>
      <right/>
      <top style="thin">
        <color indexed="64"/>
      </top>
      <bottom style="hair">
        <color indexed="64"/>
      </bottom>
      <diagonal/>
    </border>
    <border>
      <left style="medium">
        <color indexed="64"/>
      </left>
      <right/>
      <top style="hair">
        <color indexed="64"/>
      </top>
      <bottom style="thin">
        <color indexed="64"/>
      </bottom>
      <diagonal/>
    </border>
    <border>
      <left style="medium">
        <color indexed="64"/>
      </left>
      <right/>
      <top style="hair">
        <color indexed="64"/>
      </top>
      <bottom style="medium">
        <color indexed="64"/>
      </bottom>
      <diagonal/>
    </border>
    <border>
      <left style="medium">
        <color indexed="64"/>
      </left>
      <right/>
      <top style="medium">
        <color indexed="64"/>
      </top>
      <bottom style="double">
        <color indexed="64"/>
      </bottom>
      <diagonal/>
    </border>
    <border diagonalDown="1">
      <left style="thin">
        <color indexed="64"/>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left style="hair">
        <color auto="1"/>
      </left>
      <right style="medium">
        <color indexed="64"/>
      </right>
      <top/>
      <bottom style="dotted">
        <color auto="1"/>
      </bottom>
      <diagonal/>
    </border>
    <border>
      <left style="hair">
        <color auto="1"/>
      </left>
      <right style="hair">
        <color auto="1"/>
      </right>
      <top/>
      <bottom style="dotted">
        <color auto="1"/>
      </bottom>
      <diagonal/>
    </border>
    <border>
      <left style="medium">
        <color auto="1"/>
      </left>
      <right style="hair">
        <color auto="1"/>
      </right>
      <top/>
      <bottom style="dotted">
        <color auto="1"/>
      </bottom>
      <diagonal/>
    </border>
    <border>
      <left/>
      <right style="medium">
        <color auto="1"/>
      </right>
      <top style="medium">
        <color rgb="FFFF0000"/>
      </top>
      <bottom style="medium">
        <color rgb="FFFF0000"/>
      </bottom>
      <diagonal/>
    </border>
    <border>
      <left style="medium">
        <color rgb="FFFF0000"/>
      </left>
      <right style="thin">
        <color indexed="64"/>
      </right>
      <top style="medium">
        <color rgb="FFFF0000"/>
      </top>
      <bottom style="medium">
        <color rgb="FFFF0000"/>
      </bottom>
      <diagonal/>
    </border>
    <border>
      <left style="medium">
        <color rgb="FFFF0000"/>
      </left>
      <right style="medium">
        <color rgb="FFFF0000"/>
      </right>
      <top style="medium">
        <color rgb="FFFF0000"/>
      </top>
      <bottom style="medium">
        <color rgb="FFFF0000"/>
      </bottom>
      <diagonal/>
    </border>
  </borders>
  <cellStyleXfs count="75">
    <xf numFmtId="0" fontId="0" fillId="0" borderId="0"/>
    <xf numFmtId="0" fontId="19" fillId="2" borderId="0" applyNumberFormat="0" applyBorder="0" applyAlignment="0" applyProtection="0">
      <alignment vertical="center"/>
    </xf>
    <xf numFmtId="0" fontId="19" fillId="3" borderId="0" applyNumberFormat="0" applyBorder="0" applyAlignment="0" applyProtection="0">
      <alignment vertical="center"/>
    </xf>
    <xf numFmtId="0" fontId="19" fillId="4" borderId="0" applyNumberFormat="0" applyBorder="0" applyAlignment="0" applyProtection="0">
      <alignment vertical="center"/>
    </xf>
    <xf numFmtId="0" fontId="19" fillId="5" borderId="0" applyNumberFormat="0" applyBorder="0" applyAlignment="0" applyProtection="0">
      <alignment vertical="center"/>
    </xf>
    <xf numFmtId="0" fontId="19" fillId="6" borderId="0" applyNumberFormat="0" applyBorder="0" applyAlignment="0" applyProtection="0">
      <alignment vertical="center"/>
    </xf>
    <xf numFmtId="0" fontId="19" fillId="7" borderId="0" applyNumberFormat="0" applyBorder="0" applyAlignment="0" applyProtection="0">
      <alignment vertical="center"/>
    </xf>
    <xf numFmtId="0" fontId="19" fillId="8" borderId="0" applyNumberFormat="0" applyBorder="0" applyAlignment="0" applyProtection="0">
      <alignment vertical="center"/>
    </xf>
    <xf numFmtId="0" fontId="19" fillId="9" borderId="0" applyNumberFormat="0" applyBorder="0" applyAlignment="0" applyProtection="0">
      <alignment vertical="center"/>
    </xf>
    <xf numFmtId="0" fontId="19" fillId="10" borderId="0" applyNumberFormat="0" applyBorder="0" applyAlignment="0" applyProtection="0">
      <alignment vertical="center"/>
    </xf>
    <xf numFmtId="0" fontId="19" fillId="5" borderId="0" applyNumberFormat="0" applyBorder="0" applyAlignment="0" applyProtection="0">
      <alignment vertical="center"/>
    </xf>
    <xf numFmtId="0" fontId="19" fillId="8" borderId="0" applyNumberFormat="0" applyBorder="0" applyAlignment="0" applyProtection="0">
      <alignment vertical="center"/>
    </xf>
    <xf numFmtId="0" fontId="19" fillId="11" borderId="0" applyNumberFormat="0" applyBorder="0" applyAlignment="0" applyProtection="0">
      <alignment vertical="center"/>
    </xf>
    <xf numFmtId="0" fontId="20" fillId="12" borderId="0" applyNumberFormat="0" applyBorder="0" applyAlignment="0" applyProtection="0">
      <alignment vertical="center"/>
    </xf>
    <xf numFmtId="0" fontId="20" fillId="9" borderId="0" applyNumberFormat="0" applyBorder="0" applyAlignment="0" applyProtection="0">
      <alignment vertical="center"/>
    </xf>
    <xf numFmtId="0" fontId="20" fillId="10"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176" fontId="13" fillId="0" borderId="0" applyFill="0" applyBorder="0" applyAlignment="0"/>
    <xf numFmtId="0" fontId="12" fillId="0" borderId="0">
      <alignment horizontal="left"/>
    </xf>
    <xf numFmtId="0" fontId="14" fillId="0" borderId="1" applyNumberFormat="0" applyAlignment="0" applyProtection="0">
      <alignment horizontal="left" vertical="center"/>
    </xf>
    <xf numFmtId="0" fontId="14" fillId="0" borderId="2">
      <alignment horizontal="left" vertical="center"/>
    </xf>
    <xf numFmtId="0" fontId="15" fillId="0" borderId="0"/>
    <xf numFmtId="4" fontId="12" fillId="0" borderId="0">
      <alignment horizontal="right"/>
    </xf>
    <xf numFmtId="4" fontId="16" fillId="0" borderId="0">
      <alignment horizontal="right"/>
    </xf>
    <xf numFmtId="0" fontId="17" fillId="0" borderId="0">
      <alignment horizontal="left"/>
    </xf>
    <xf numFmtId="0" fontId="18" fillId="0" borderId="0">
      <alignment horizontal="center"/>
    </xf>
    <xf numFmtId="0" fontId="20" fillId="16" borderId="0" applyNumberFormat="0" applyBorder="0" applyAlignment="0" applyProtection="0">
      <alignment vertical="center"/>
    </xf>
    <xf numFmtId="0" fontId="20" fillId="17" borderId="0" applyNumberFormat="0" applyBorder="0" applyAlignment="0" applyProtection="0">
      <alignment vertical="center"/>
    </xf>
    <xf numFmtId="0" fontId="20" fillId="18" borderId="0" applyNumberFormat="0" applyBorder="0" applyAlignment="0" applyProtection="0">
      <alignment vertical="center"/>
    </xf>
    <xf numFmtId="0" fontId="20" fillId="13" borderId="0" applyNumberFormat="0" applyBorder="0" applyAlignment="0" applyProtection="0">
      <alignment vertical="center"/>
    </xf>
    <xf numFmtId="0" fontId="20" fillId="14" borderId="0" applyNumberFormat="0" applyBorder="0" applyAlignment="0" applyProtection="0">
      <alignment vertical="center"/>
    </xf>
    <xf numFmtId="0" fontId="20" fillId="19" borderId="0" applyNumberFormat="0" applyBorder="0" applyAlignment="0" applyProtection="0">
      <alignment vertical="center"/>
    </xf>
    <xf numFmtId="0" fontId="21" fillId="0" borderId="0" applyNumberFormat="0" applyFill="0" applyBorder="0" applyAlignment="0" applyProtection="0">
      <alignment vertical="center"/>
    </xf>
    <xf numFmtId="0" fontId="22" fillId="20" borderId="3" applyNumberFormat="0" applyAlignment="0" applyProtection="0">
      <alignment vertical="center"/>
    </xf>
    <xf numFmtId="0" fontId="23" fillId="21" borderId="0" applyNumberFormat="0" applyBorder="0" applyAlignment="0" applyProtection="0">
      <alignment vertical="center"/>
    </xf>
    <xf numFmtId="0" fontId="7" fillId="22" borderId="4" applyNumberFormat="0" applyFont="0" applyAlignment="0" applyProtection="0">
      <alignment vertical="center"/>
    </xf>
    <xf numFmtId="0" fontId="24" fillId="0" borderId="5" applyNumberFormat="0" applyFill="0" applyAlignment="0" applyProtection="0">
      <alignment vertical="center"/>
    </xf>
    <xf numFmtId="0" fontId="25" fillId="3" borderId="0" applyNumberFormat="0" applyBorder="0" applyAlignment="0" applyProtection="0">
      <alignment vertical="center"/>
    </xf>
    <xf numFmtId="0" fontId="26" fillId="23" borderId="6" applyNumberFormat="0" applyAlignment="0" applyProtection="0">
      <alignment vertical="center"/>
    </xf>
    <xf numFmtId="0" fontId="27" fillId="0" borderId="0" applyNumberFormat="0" applyFill="0" applyBorder="0" applyAlignment="0" applyProtection="0">
      <alignment vertical="center"/>
    </xf>
    <xf numFmtId="0" fontId="28" fillId="0" borderId="7" applyNumberFormat="0" applyFill="0" applyAlignment="0" applyProtection="0">
      <alignment vertical="center"/>
    </xf>
    <xf numFmtId="0" fontId="29" fillId="0" borderId="8" applyNumberFormat="0" applyFill="0" applyAlignment="0" applyProtection="0">
      <alignment vertical="center"/>
    </xf>
    <xf numFmtId="0" fontId="30" fillId="0" borderId="9" applyNumberFormat="0" applyFill="0" applyAlignment="0" applyProtection="0">
      <alignment vertical="center"/>
    </xf>
    <xf numFmtId="0" fontId="30" fillId="0" borderId="0" applyNumberFormat="0" applyFill="0" applyBorder="0" applyAlignment="0" applyProtection="0">
      <alignment vertical="center"/>
    </xf>
    <xf numFmtId="0" fontId="31" fillId="0" borderId="10" applyNumberFormat="0" applyFill="0" applyAlignment="0" applyProtection="0">
      <alignment vertical="center"/>
    </xf>
    <xf numFmtId="0" fontId="32" fillId="23" borderId="11" applyNumberFormat="0" applyAlignment="0" applyProtection="0">
      <alignment vertical="center"/>
    </xf>
    <xf numFmtId="0" fontId="33" fillId="0" borderId="0" applyNumberFormat="0" applyFill="0" applyBorder="0" applyAlignment="0" applyProtection="0">
      <alignment vertical="center"/>
    </xf>
    <xf numFmtId="0" fontId="34" fillId="7" borderId="6" applyNumberFormat="0" applyAlignment="0" applyProtection="0">
      <alignment vertical="center"/>
    </xf>
    <xf numFmtId="0" fontId="35" fillId="4" borderId="0" applyNumberFormat="0" applyBorder="0" applyAlignment="0" applyProtection="0">
      <alignment vertical="center"/>
    </xf>
    <xf numFmtId="0" fontId="5" fillId="0" borderId="0">
      <alignment vertical="center"/>
    </xf>
    <xf numFmtId="38" fontId="5" fillId="0" borderId="0" applyFont="0" applyFill="0" applyBorder="0" applyAlignment="0" applyProtection="0">
      <alignment vertical="center"/>
    </xf>
    <xf numFmtId="38" fontId="6" fillId="0" borderId="0" applyFont="0" applyFill="0" applyBorder="0" applyAlignment="0" applyProtection="0"/>
    <xf numFmtId="0" fontId="6" fillId="0" borderId="0"/>
    <xf numFmtId="0" fontId="6" fillId="0" borderId="0">
      <alignment vertical="center"/>
    </xf>
    <xf numFmtId="38" fontId="6" fillId="0" borderId="0" applyFont="0" applyFill="0" applyBorder="0" applyAlignment="0" applyProtection="0">
      <alignment vertical="center"/>
    </xf>
    <xf numFmtId="0" fontId="11" fillId="0" borderId="0"/>
    <xf numFmtId="0" fontId="6" fillId="0" borderId="0"/>
    <xf numFmtId="0" fontId="6" fillId="0" borderId="0">
      <alignment vertical="center"/>
    </xf>
    <xf numFmtId="0" fontId="4" fillId="0" borderId="0">
      <alignment vertical="center"/>
    </xf>
    <xf numFmtId="0" fontId="6" fillId="0" borderId="0"/>
    <xf numFmtId="0" fontId="6" fillId="0" borderId="0"/>
    <xf numFmtId="0" fontId="9" fillId="0" borderId="0">
      <alignment vertical="center"/>
    </xf>
    <xf numFmtId="38" fontId="4" fillId="0" borderId="0" applyFont="0" applyFill="0" applyBorder="0" applyAlignment="0" applyProtection="0">
      <alignment vertical="center"/>
    </xf>
    <xf numFmtId="38" fontId="6"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9" fontId="6" fillId="0" borderId="0" applyFont="0" applyFill="0" applyBorder="0" applyAlignment="0" applyProtection="0"/>
    <xf numFmtId="0" fontId="74" fillId="0" borderId="0"/>
    <xf numFmtId="0" fontId="76" fillId="0" borderId="0">
      <alignment vertical="center"/>
    </xf>
    <xf numFmtId="38" fontId="76" fillId="0" borderId="0" applyFont="0" applyFill="0" applyBorder="0" applyAlignment="0" applyProtection="0">
      <alignment vertical="center"/>
    </xf>
    <xf numFmtId="0" fontId="6" fillId="0" borderId="0"/>
    <xf numFmtId="0" fontId="2" fillId="0" borderId="0">
      <alignment vertical="center"/>
    </xf>
    <xf numFmtId="0" fontId="1" fillId="0" borderId="0">
      <alignment vertical="center"/>
    </xf>
  </cellStyleXfs>
  <cellXfs count="2067">
    <xf numFmtId="0" fontId="0" fillId="0" borderId="0" xfId="0"/>
    <xf numFmtId="0" fontId="6" fillId="0" borderId="0" xfId="0" applyFont="1" applyAlignment="1">
      <alignment vertical="center"/>
    </xf>
    <xf numFmtId="0" fontId="9"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xf>
    <xf numFmtId="0" fontId="9" fillId="0" borderId="43" xfId="0" applyFont="1" applyBorder="1" applyAlignment="1">
      <alignment horizontal="center" vertical="center" wrapText="1"/>
    </xf>
    <xf numFmtId="0" fontId="9" fillId="0" borderId="0" xfId="0" applyFont="1"/>
    <xf numFmtId="0" fontId="0" fillId="0" borderId="48" xfId="0" applyBorder="1"/>
    <xf numFmtId="0" fontId="0" fillId="0" borderId="48" xfId="0" applyBorder="1" applyAlignment="1">
      <alignment vertical="center"/>
    </xf>
    <xf numFmtId="0" fontId="9" fillId="0" borderId="19" xfId="0" applyFont="1" applyBorder="1" applyAlignment="1">
      <alignment horizontal="right" vertical="center" shrinkToFit="1"/>
    </xf>
    <xf numFmtId="0" fontId="0" fillId="0" borderId="2" xfId="0" applyBorder="1" applyAlignment="1">
      <alignment vertical="center"/>
    </xf>
    <xf numFmtId="0" fontId="0" fillId="0" borderId="2" xfId="0" applyBorder="1"/>
    <xf numFmtId="0" fontId="0" fillId="0" borderId="32" xfId="0" applyBorder="1"/>
    <xf numFmtId="3" fontId="0" fillId="0" borderId="53" xfId="0" applyNumberFormat="1" applyBorder="1" applyAlignment="1">
      <alignment horizontal="right" vertical="center"/>
    </xf>
    <xf numFmtId="0" fontId="9" fillId="0" borderId="54" xfId="0" applyFont="1" applyBorder="1" applyAlignment="1">
      <alignment horizontal="right" vertical="center"/>
    </xf>
    <xf numFmtId="0" fontId="9" fillId="0" borderId="21" xfId="0" applyFont="1" applyBorder="1" applyAlignment="1">
      <alignment horizontal="right" vertical="center" shrinkToFit="1"/>
    </xf>
    <xf numFmtId="0" fontId="9" fillId="0" borderId="22" xfId="0" applyFont="1" applyBorder="1" applyAlignment="1">
      <alignment horizontal="right" vertical="center" shrinkToFit="1"/>
    </xf>
    <xf numFmtId="0" fontId="38" fillId="0" borderId="0" xfId="0" applyFont="1" applyAlignment="1">
      <alignment horizontal="left" vertical="center"/>
    </xf>
    <xf numFmtId="0" fontId="6" fillId="0" borderId="0" xfId="0" applyFont="1"/>
    <xf numFmtId="3" fontId="6" fillId="0" borderId="0" xfId="0" applyNumberFormat="1" applyFont="1" applyAlignment="1">
      <alignment horizontal="right" vertical="center"/>
    </xf>
    <xf numFmtId="0" fontId="6" fillId="0" borderId="0" xfId="0" applyFont="1" applyAlignment="1">
      <alignment horizontal="center" vertical="center"/>
    </xf>
    <xf numFmtId="3" fontId="0" fillId="0" borderId="0" xfId="0" applyNumberFormat="1" applyAlignment="1">
      <alignment horizontal="right"/>
    </xf>
    <xf numFmtId="0" fontId="0" fillId="0" borderId="0" xfId="0" applyAlignment="1">
      <alignment horizontal="right"/>
    </xf>
    <xf numFmtId="0" fontId="9" fillId="0" borderId="0" xfId="0" applyFont="1" applyAlignment="1">
      <alignment vertical="top"/>
    </xf>
    <xf numFmtId="0" fontId="9" fillId="0" borderId="94" xfId="0" applyFont="1" applyBorder="1" applyAlignment="1">
      <alignment horizontal="center" vertical="center"/>
    </xf>
    <xf numFmtId="0" fontId="9" fillId="0" borderId="68" xfId="0" applyFont="1" applyBorder="1" applyAlignment="1">
      <alignment horizontal="right" vertical="center"/>
    </xf>
    <xf numFmtId="0" fontId="9" fillId="0" borderId="95" xfId="0" applyFont="1" applyBorder="1" applyAlignment="1">
      <alignment horizontal="center" vertical="center"/>
    </xf>
    <xf numFmtId="3" fontId="6" fillId="0" borderId="96" xfId="0" applyNumberFormat="1" applyFont="1" applyBorder="1"/>
    <xf numFmtId="0" fontId="9" fillId="0" borderId="2" xfId="0" applyFont="1" applyBorder="1" applyAlignment="1">
      <alignment horizontal="right" vertical="center"/>
    </xf>
    <xf numFmtId="3" fontId="6" fillId="0" borderId="88" xfId="0" applyNumberFormat="1" applyFont="1" applyBorder="1"/>
    <xf numFmtId="0" fontId="0" fillId="0" borderId="96" xfId="0" applyBorder="1"/>
    <xf numFmtId="0" fontId="0" fillId="0" borderId="88" xfId="0" applyBorder="1"/>
    <xf numFmtId="0" fontId="0" fillId="0" borderId="97" xfId="0" applyBorder="1"/>
    <xf numFmtId="0" fontId="9" fillId="0" borderId="98" xfId="0" applyFont="1" applyBorder="1" applyAlignment="1">
      <alignment horizontal="right" vertical="center"/>
    </xf>
    <xf numFmtId="0" fontId="0" fillId="0" borderId="99" xfId="0" applyBorder="1"/>
    <xf numFmtId="0" fontId="0" fillId="0" borderId="75" xfId="0" applyBorder="1" applyAlignment="1">
      <alignment vertical="center"/>
    </xf>
    <xf numFmtId="3" fontId="0" fillId="0" borderId="1" xfId="0" applyNumberFormat="1" applyBorder="1" applyAlignment="1">
      <alignment horizontal="right" vertical="center"/>
    </xf>
    <xf numFmtId="0" fontId="0" fillId="0" borderId="71" xfId="0" applyBorder="1" applyAlignment="1">
      <alignment vertical="center"/>
    </xf>
    <xf numFmtId="0" fontId="9" fillId="0" borderId="22" xfId="0" applyFont="1" applyBorder="1" applyAlignment="1">
      <alignment horizontal="left" vertical="center" shrinkToFit="1"/>
    </xf>
    <xf numFmtId="0" fontId="6" fillId="0" borderId="0" xfId="54"/>
    <xf numFmtId="0" fontId="6" fillId="29" borderId="0" xfId="54" applyFill="1" applyAlignment="1">
      <alignment horizontal="center"/>
    </xf>
    <xf numFmtId="0" fontId="9" fillId="0" borderId="0" xfId="54" applyFont="1"/>
    <xf numFmtId="0" fontId="6" fillId="29" borderId="0" xfId="54" applyFill="1"/>
    <xf numFmtId="0" fontId="6" fillId="0" borderId="0" xfId="54" applyAlignment="1">
      <alignment vertical="center"/>
    </xf>
    <xf numFmtId="0" fontId="9" fillId="0" borderId="0" xfId="54" applyFont="1" applyAlignment="1">
      <alignment vertical="center"/>
    </xf>
    <xf numFmtId="0" fontId="42" fillId="0" borderId="0" xfId="54" applyFont="1" applyAlignment="1">
      <alignment vertical="center"/>
    </xf>
    <xf numFmtId="0" fontId="9" fillId="0" borderId="124" xfId="54" applyFont="1" applyBorder="1" applyAlignment="1">
      <alignment vertical="center"/>
    </xf>
    <xf numFmtId="0" fontId="6" fillId="0" borderId="124" xfId="54" applyBorder="1" applyAlignment="1">
      <alignment vertical="center"/>
    </xf>
    <xf numFmtId="0" fontId="42" fillId="0" borderId="126" xfId="54" applyFont="1" applyBorder="1" applyAlignment="1">
      <alignment vertical="center"/>
    </xf>
    <xf numFmtId="0" fontId="42" fillId="0" borderId="127" xfId="54" applyFont="1" applyBorder="1" applyAlignment="1">
      <alignment vertical="center"/>
    </xf>
    <xf numFmtId="38" fontId="6" fillId="0" borderId="0" xfId="56" applyFont="1" applyFill="1" applyBorder="1" applyAlignment="1">
      <alignment vertical="center"/>
    </xf>
    <xf numFmtId="38" fontId="9" fillId="0" borderId="130" xfId="56" applyFont="1" applyFill="1" applyBorder="1" applyAlignment="1">
      <alignment vertical="center"/>
    </xf>
    <xf numFmtId="38" fontId="9" fillId="0" borderId="131" xfId="56" applyFont="1" applyFill="1" applyBorder="1" applyAlignment="1">
      <alignment vertical="center"/>
    </xf>
    <xf numFmtId="38" fontId="9" fillId="0" borderId="57" xfId="56" applyFont="1" applyFill="1" applyBorder="1" applyAlignment="1">
      <alignment vertical="center"/>
    </xf>
    <xf numFmtId="38" fontId="9" fillId="0" borderId="134" xfId="56" applyFont="1" applyFill="1" applyBorder="1" applyAlignment="1">
      <alignment vertical="center"/>
    </xf>
    <xf numFmtId="38" fontId="9" fillId="0" borderId="135" xfId="56" applyFont="1" applyFill="1" applyBorder="1" applyAlignment="1">
      <alignment vertical="center"/>
    </xf>
    <xf numFmtId="38" fontId="9" fillId="0" borderId="50" xfId="56" applyFont="1" applyFill="1" applyBorder="1" applyAlignment="1">
      <alignment vertical="center"/>
    </xf>
    <xf numFmtId="0" fontId="9" fillId="0" borderId="136" xfId="54" applyFont="1" applyBorder="1" applyAlignment="1">
      <alignment vertical="center"/>
    </xf>
    <xf numFmtId="0" fontId="6" fillId="0" borderId="20" xfId="54" applyBorder="1" applyAlignment="1">
      <alignment vertical="center"/>
    </xf>
    <xf numFmtId="38" fontId="9" fillId="0" borderId="107" xfId="56" applyFont="1" applyFill="1" applyBorder="1" applyAlignment="1">
      <alignment vertical="center"/>
    </xf>
    <xf numFmtId="38" fontId="9" fillId="0" borderId="108" xfId="56" applyFont="1" applyFill="1" applyBorder="1" applyAlignment="1">
      <alignment vertical="center"/>
    </xf>
    <xf numFmtId="38" fontId="9" fillId="0" borderId="106" xfId="56" applyFont="1" applyFill="1" applyBorder="1" applyAlignment="1">
      <alignment vertical="center"/>
    </xf>
    <xf numFmtId="0" fontId="9" fillId="0" borderId="137" xfId="54" applyFont="1" applyBorder="1" applyAlignment="1">
      <alignment vertical="center"/>
    </xf>
    <xf numFmtId="0" fontId="6" fillId="0" borderId="107" xfId="54" applyBorder="1" applyAlignment="1">
      <alignment vertical="center"/>
    </xf>
    <xf numFmtId="0" fontId="6" fillId="0" borderId="19" xfId="54" applyBorder="1" applyAlignment="1">
      <alignment vertical="center"/>
    </xf>
    <xf numFmtId="0" fontId="6" fillId="0" borderId="48" xfId="54" applyBorder="1" applyAlignment="1">
      <alignment vertical="center"/>
    </xf>
    <xf numFmtId="178" fontId="6" fillId="0" borderId="0" xfId="56" applyNumberFormat="1" applyFont="1" applyBorder="1" applyAlignment="1">
      <alignment vertical="center"/>
    </xf>
    <xf numFmtId="178" fontId="9" fillId="0" borderId="135" xfId="56" applyNumberFormat="1" applyFont="1" applyBorder="1" applyAlignment="1">
      <alignment vertical="center"/>
    </xf>
    <xf numFmtId="0" fontId="42" fillId="0" borderId="48" xfId="54" applyFont="1" applyBorder="1" applyAlignment="1">
      <alignment vertical="center"/>
    </xf>
    <xf numFmtId="178" fontId="9" fillId="0" borderId="112" xfId="56" applyNumberFormat="1" applyFont="1" applyBorder="1" applyAlignment="1">
      <alignment vertical="center"/>
    </xf>
    <xf numFmtId="178" fontId="9" fillId="0" borderId="111" xfId="56" applyNumberFormat="1" applyFont="1" applyBorder="1" applyAlignment="1">
      <alignment vertical="center"/>
    </xf>
    <xf numFmtId="178" fontId="9" fillId="0" borderId="55" xfId="56" applyNumberFormat="1" applyFont="1" applyBorder="1" applyAlignment="1">
      <alignment vertical="center"/>
    </xf>
    <xf numFmtId="178" fontId="9" fillId="0" borderId="141" xfId="56" applyNumberFormat="1" applyFont="1" applyBorder="1" applyAlignment="1">
      <alignment vertical="center"/>
    </xf>
    <xf numFmtId="178" fontId="9" fillId="0" borderId="142" xfId="56" applyNumberFormat="1" applyFont="1" applyBorder="1" applyAlignment="1">
      <alignment vertical="center"/>
    </xf>
    <xf numFmtId="178" fontId="9" fillId="0" borderId="121" xfId="56" applyNumberFormat="1" applyFont="1" applyBorder="1" applyAlignment="1">
      <alignment vertical="center"/>
    </xf>
    <xf numFmtId="0" fontId="9" fillId="0" borderId="143" xfId="54" applyFont="1" applyBorder="1" applyAlignment="1">
      <alignment vertical="center"/>
    </xf>
    <xf numFmtId="0" fontId="6" fillId="0" borderId="60" xfId="54" applyBorder="1" applyAlignment="1">
      <alignment vertical="center"/>
    </xf>
    <xf numFmtId="0" fontId="42" fillId="0" borderId="60" xfId="54" applyFont="1" applyBorder="1" applyAlignment="1">
      <alignment vertical="center"/>
    </xf>
    <xf numFmtId="0" fontId="6" fillId="24" borderId="144" xfId="54" applyFill="1" applyBorder="1" applyAlignment="1">
      <alignment vertical="center"/>
    </xf>
    <xf numFmtId="0" fontId="6" fillId="0" borderId="0" xfId="54" applyAlignment="1">
      <alignment horizontal="right" vertical="center"/>
    </xf>
    <xf numFmtId="0" fontId="11" fillId="0" borderId="0" xfId="0" applyFont="1" applyAlignment="1">
      <alignment vertical="center"/>
    </xf>
    <xf numFmtId="0" fontId="11" fillId="0" borderId="0" xfId="0" applyFont="1" applyAlignment="1">
      <alignment vertical="center" shrinkToFit="1"/>
    </xf>
    <xf numFmtId="0" fontId="11" fillId="0" borderId="48" xfId="0" applyFont="1" applyBorder="1" applyAlignment="1">
      <alignment vertical="center"/>
    </xf>
    <xf numFmtId="0" fontId="11" fillId="0" borderId="2" xfId="0" applyFont="1" applyBorder="1" applyAlignment="1">
      <alignment vertical="center"/>
    </xf>
    <xf numFmtId="0" fontId="11" fillId="0" borderId="155" xfId="0" applyFont="1" applyBorder="1" applyAlignment="1">
      <alignment vertical="center"/>
    </xf>
    <xf numFmtId="0" fontId="11" fillId="0" borderId="50" xfId="0" applyFont="1" applyBorder="1" applyAlignment="1">
      <alignment vertical="center"/>
    </xf>
    <xf numFmtId="0" fontId="11" fillId="0" borderId="0" xfId="0" applyFont="1" applyAlignment="1">
      <alignment vertical="center" wrapText="1"/>
    </xf>
    <xf numFmtId="0" fontId="11" fillId="0" borderId="14" xfId="0" applyFont="1" applyBorder="1" applyAlignment="1">
      <alignment vertical="center"/>
    </xf>
    <xf numFmtId="0" fontId="11" fillId="0" borderId="54" xfId="0" applyFont="1" applyBorder="1" applyAlignment="1">
      <alignment vertical="center"/>
    </xf>
    <xf numFmtId="0" fontId="11" fillId="0" borderId="161" xfId="0" applyFont="1" applyBorder="1" applyAlignment="1">
      <alignment vertical="center"/>
    </xf>
    <xf numFmtId="0" fontId="11" fillId="0" borderId="165" xfId="0" applyFont="1" applyBorder="1" applyAlignment="1">
      <alignment vertical="center"/>
    </xf>
    <xf numFmtId="0" fontId="11" fillId="0" borderId="166" xfId="0" applyFont="1" applyBorder="1" applyAlignment="1">
      <alignment vertical="center"/>
    </xf>
    <xf numFmtId="0" fontId="11" fillId="0" borderId="167" xfId="0" applyFont="1" applyBorder="1" applyAlignment="1">
      <alignment vertical="center"/>
    </xf>
    <xf numFmtId="0" fontId="11" fillId="0" borderId="170" xfId="0" applyFont="1" applyBorder="1" applyAlignment="1">
      <alignment vertical="center"/>
    </xf>
    <xf numFmtId="0" fontId="11" fillId="0" borderId="86" xfId="0" applyFont="1" applyBorder="1" applyAlignment="1">
      <alignment vertical="center"/>
    </xf>
    <xf numFmtId="0" fontId="11" fillId="0" borderId="85" xfId="0" applyFont="1" applyBorder="1" applyAlignment="1">
      <alignment vertical="center"/>
    </xf>
    <xf numFmtId="0" fontId="11" fillId="0" borderId="0" xfId="0" applyFont="1" applyAlignment="1">
      <alignment horizontal="center" vertical="center" wrapText="1"/>
    </xf>
    <xf numFmtId="0" fontId="11" fillId="0" borderId="0" xfId="0" applyFont="1" applyAlignment="1">
      <alignment horizontal="right" vertical="center" shrinkToFit="1"/>
    </xf>
    <xf numFmtId="0" fontId="11" fillId="0" borderId="172" xfId="0" applyFont="1" applyBorder="1" applyAlignment="1">
      <alignment vertical="center"/>
    </xf>
    <xf numFmtId="0" fontId="11" fillId="0" borderId="52" xfId="0" applyFont="1" applyBorder="1" applyAlignment="1">
      <alignment vertical="center"/>
    </xf>
    <xf numFmtId="0" fontId="11" fillId="0" borderId="13" xfId="0" applyFont="1" applyBorder="1" applyAlignment="1">
      <alignment vertical="center"/>
    </xf>
    <xf numFmtId="0" fontId="44" fillId="0" borderId="0" xfId="58" applyFont="1"/>
    <xf numFmtId="0" fontId="45" fillId="0" borderId="0" xfId="58" applyFont="1" applyAlignment="1">
      <alignment wrapText="1"/>
    </xf>
    <xf numFmtId="0" fontId="44" fillId="0" borderId="0" xfId="58" applyFont="1" applyAlignment="1">
      <alignment wrapText="1"/>
    </xf>
    <xf numFmtId="0" fontId="44" fillId="0" borderId="0" xfId="58" applyFont="1" applyAlignment="1">
      <alignment vertical="top"/>
    </xf>
    <xf numFmtId="0" fontId="45" fillId="0" borderId="0" xfId="58" applyFont="1" applyAlignment="1">
      <alignment vertical="top" wrapText="1"/>
    </xf>
    <xf numFmtId="0" fontId="47" fillId="0" borderId="0" xfId="58" applyFont="1" applyAlignment="1">
      <alignment vertical="top"/>
    </xf>
    <xf numFmtId="0" fontId="46" fillId="0" borderId="0" xfId="58" applyFont="1" applyProtection="1">
      <protection locked="0"/>
    </xf>
    <xf numFmtId="180" fontId="46" fillId="0" borderId="0" xfId="58" applyNumberFormat="1" applyFont="1" applyProtection="1">
      <protection locked="0"/>
    </xf>
    <xf numFmtId="0" fontId="46" fillId="0" borderId="0" xfId="58" applyFont="1" applyAlignment="1" applyProtection="1">
      <alignment horizontal="center" vertical="center"/>
      <protection locked="0"/>
    </xf>
    <xf numFmtId="0" fontId="46" fillId="0" borderId="0" xfId="58" applyFont="1" applyAlignment="1" applyProtection="1">
      <alignment vertical="center"/>
      <protection locked="0"/>
    </xf>
    <xf numFmtId="0" fontId="46" fillId="30" borderId="174" xfId="58" applyFont="1" applyFill="1" applyBorder="1" applyAlignment="1" applyProtection="1">
      <alignment vertical="top" wrapText="1"/>
      <protection locked="0"/>
    </xf>
    <xf numFmtId="0" fontId="46" fillId="0" borderId="174" xfId="58" applyFont="1" applyBorder="1" applyAlignment="1" applyProtection="1">
      <alignment vertical="top" wrapText="1"/>
      <protection locked="0"/>
    </xf>
    <xf numFmtId="0" fontId="46" fillId="0" borderId="175" xfId="58" applyFont="1" applyBorder="1" applyAlignment="1" applyProtection="1">
      <alignment horizontal="center" vertical="top" wrapText="1"/>
      <protection locked="0"/>
    </xf>
    <xf numFmtId="0" fontId="46" fillId="0" borderId="128" xfId="58" applyFont="1" applyBorder="1" applyAlignment="1" applyProtection="1">
      <alignment horizontal="center" vertical="center" wrapText="1"/>
      <protection locked="0"/>
    </xf>
    <xf numFmtId="0" fontId="46" fillId="25" borderId="128" xfId="58" applyFont="1" applyFill="1" applyBorder="1" applyAlignment="1" applyProtection="1">
      <alignment vertical="top" wrapText="1"/>
      <protection locked="0"/>
    </xf>
    <xf numFmtId="180" fontId="46" fillId="0" borderId="175" xfId="58" applyNumberFormat="1" applyFont="1" applyBorder="1" applyAlignment="1" applyProtection="1">
      <alignment horizontal="center" vertical="center" wrapText="1"/>
      <protection locked="0"/>
    </xf>
    <xf numFmtId="180" fontId="46" fillId="0" borderId="176" xfId="58" applyNumberFormat="1" applyFont="1" applyBorder="1" applyAlignment="1" applyProtection="1">
      <alignment horizontal="center" vertical="center" wrapText="1"/>
      <protection locked="0"/>
    </xf>
    <xf numFmtId="180" fontId="46" fillId="0" borderId="177" xfId="58" applyNumberFormat="1" applyFont="1" applyBorder="1" applyAlignment="1" applyProtection="1">
      <alignment horizontal="center" vertical="center" wrapText="1"/>
      <protection locked="0"/>
    </xf>
    <xf numFmtId="180" fontId="46" fillId="0" borderId="98" xfId="58" applyNumberFormat="1" applyFont="1" applyBorder="1" applyAlignment="1" applyProtection="1">
      <alignment horizontal="center" vertical="center" wrapText="1"/>
      <protection locked="0"/>
    </xf>
    <xf numFmtId="180" fontId="46" fillId="25" borderId="36" xfId="58" applyNumberFormat="1" applyFont="1" applyFill="1" applyBorder="1" applyAlignment="1" applyProtection="1">
      <alignment horizontal="center" vertical="center" wrapText="1"/>
      <protection locked="0"/>
    </xf>
    <xf numFmtId="180" fontId="46" fillId="0" borderId="0" xfId="58" applyNumberFormat="1" applyFont="1" applyAlignment="1" applyProtection="1">
      <alignment vertical="top" wrapText="1"/>
      <protection locked="0"/>
    </xf>
    <xf numFmtId="0" fontId="46" fillId="30" borderId="154" xfId="58" applyFont="1" applyFill="1" applyBorder="1" applyAlignment="1" applyProtection="1">
      <alignment vertical="top" wrapText="1"/>
      <protection locked="0"/>
    </xf>
    <xf numFmtId="0" fontId="46" fillId="0" borderId="154" xfId="58" applyFont="1" applyBorder="1" applyAlignment="1" applyProtection="1">
      <alignment vertical="top" wrapText="1"/>
      <protection locked="0"/>
    </xf>
    <xf numFmtId="0" fontId="46" fillId="0" borderId="32" xfId="58" applyFont="1" applyBorder="1" applyAlignment="1" applyProtection="1">
      <alignment horizontal="center" vertical="top" wrapText="1"/>
      <protection locked="0"/>
    </xf>
    <xf numFmtId="0" fontId="46" fillId="0" borderId="51" xfId="58" applyFont="1" applyBorder="1" applyAlignment="1" applyProtection="1">
      <alignment horizontal="center" vertical="center" wrapText="1"/>
      <protection locked="0"/>
    </xf>
    <xf numFmtId="0" fontId="46" fillId="25" borderId="51" xfId="58" applyFont="1" applyFill="1" applyBorder="1" applyAlignment="1" applyProtection="1">
      <alignment vertical="top" wrapText="1"/>
      <protection locked="0"/>
    </xf>
    <xf numFmtId="180" fontId="46" fillId="0" borderId="32" xfId="58" applyNumberFormat="1" applyFont="1" applyBorder="1" applyAlignment="1" applyProtection="1">
      <alignment horizontal="center" vertical="center" wrapText="1"/>
      <protection locked="0"/>
    </xf>
    <xf numFmtId="180" fontId="46" fillId="0" borderId="178" xfId="58" applyNumberFormat="1" applyFont="1" applyBorder="1" applyAlignment="1" applyProtection="1">
      <alignment horizontal="center" vertical="center" wrapText="1"/>
      <protection locked="0"/>
    </xf>
    <xf numFmtId="180" fontId="46" fillId="0" borderId="179" xfId="58" applyNumberFormat="1" applyFont="1" applyBorder="1" applyAlignment="1" applyProtection="1">
      <alignment horizontal="center" vertical="center" wrapText="1"/>
      <protection locked="0"/>
    </xf>
    <xf numFmtId="180" fontId="46" fillId="0" borderId="2" xfId="58" applyNumberFormat="1" applyFont="1" applyBorder="1" applyAlignment="1" applyProtection="1">
      <alignment horizontal="center" vertical="center" wrapText="1"/>
      <protection locked="0"/>
    </xf>
    <xf numFmtId="180" fontId="46" fillId="25" borderId="34" xfId="58" applyNumberFormat="1" applyFont="1" applyFill="1" applyBorder="1" applyAlignment="1" applyProtection="1">
      <alignment horizontal="center" vertical="center" wrapText="1"/>
      <protection locked="0"/>
    </xf>
    <xf numFmtId="0" fontId="46" fillId="30" borderId="159" xfId="58" applyFont="1" applyFill="1" applyBorder="1" applyAlignment="1" applyProtection="1">
      <alignment vertical="top" wrapText="1"/>
      <protection locked="0"/>
    </xf>
    <xf numFmtId="0" fontId="46" fillId="0" borderId="159" xfId="58" applyFont="1" applyBorder="1" applyAlignment="1" applyProtection="1">
      <alignment vertical="top" wrapText="1"/>
      <protection locked="0"/>
    </xf>
    <xf numFmtId="0" fontId="46" fillId="0" borderId="23" xfId="58" applyFont="1" applyBorder="1" applyAlignment="1" applyProtection="1">
      <alignment horizontal="center" vertical="top" wrapText="1"/>
      <protection locked="0"/>
    </xf>
    <xf numFmtId="0" fontId="46" fillId="0" borderId="54" xfId="58" applyFont="1" applyBorder="1" applyAlignment="1" applyProtection="1">
      <alignment horizontal="center" vertical="center" wrapText="1"/>
      <protection locked="0"/>
    </xf>
    <xf numFmtId="0" fontId="46" fillId="25" borderId="54" xfId="58" applyFont="1" applyFill="1" applyBorder="1" applyAlignment="1" applyProtection="1">
      <alignment vertical="top" wrapText="1"/>
      <protection locked="0"/>
    </xf>
    <xf numFmtId="180" fontId="46" fillId="0" borderId="23" xfId="58" applyNumberFormat="1" applyFont="1" applyBorder="1" applyAlignment="1" applyProtection="1">
      <alignment horizontal="center" vertical="center" wrapText="1"/>
      <protection locked="0"/>
    </xf>
    <xf numFmtId="180" fontId="46" fillId="0" borderId="180" xfId="58" applyNumberFormat="1" applyFont="1" applyBorder="1" applyAlignment="1" applyProtection="1">
      <alignment horizontal="center" vertical="center" wrapText="1"/>
      <protection locked="0"/>
    </xf>
    <xf numFmtId="180" fontId="46" fillId="0" borderId="181" xfId="58" applyNumberFormat="1" applyFont="1" applyBorder="1" applyAlignment="1" applyProtection="1">
      <alignment horizontal="center" vertical="center" wrapText="1"/>
      <protection locked="0"/>
    </xf>
    <xf numFmtId="180" fontId="46" fillId="0" borderId="12" xfId="58" applyNumberFormat="1" applyFont="1" applyBorder="1" applyAlignment="1" applyProtection="1">
      <alignment horizontal="center" vertical="center" wrapText="1"/>
      <protection locked="0"/>
    </xf>
    <xf numFmtId="180" fontId="46" fillId="25" borderId="35" xfId="58" applyNumberFormat="1" applyFont="1" applyFill="1" applyBorder="1" applyAlignment="1" applyProtection="1">
      <alignment horizontal="center" vertical="center" wrapText="1"/>
      <protection locked="0"/>
    </xf>
    <xf numFmtId="180" fontId="46" fillId="0" borderId="182" xfId="58" applyNumberFormat="1" applyFont="1" applyBorder="1" applyAlignment="1" applyProtection="1">
      <alignment horizontal="center" vertical="center" wrapText="1"/>
      <protection locked="0"/>
    </xf>
    <xf numFmtId="180" fontId="46" fillId="0" borderId="183" xfId="58" applyNumberFormat="1" applyFont="1" applyBorder="1" applyAlignment="1" applyProtection="1">
      <alignment horizontal="center" vertical="center" wrapText="1"/>
      <protection locked="0"/>
    </xf>
    <xf numFmtId="0" fontId="51" fillId="30" borderId="79" xfId="58" applyFont="1" applyFill="1" applyBorder="1" applyAlignment="1" applyProtection="1">
      <alignment horizontal="center" vertical="center" wrapText="1"/>
      <protection locked="0"/>
    </xf>
    <xf numFmtId="0" fontId="51" fillId="0" borderId="79" xfId="58" applyFont="1" applyBorder="1" applyAlignment="1" applyProtection="1">
      <alignment horizontal="center" vertical="center" wrapText="1"/>
      <protection locked="0"/>
    </xf>
    <xf numFmtId="0" fontId="51" fillId="0" borderId="184" xfId="58" applyFont="1" applyBorder="1" applyAlignment="1" applyProtection="1">
      <alignment horizontal="center" vertical="center" wrapText="1"/>
      <protection locked="0"/>
    </xf>
    <xf numFmtId="0" fontId="51" fillId="0" borderId="46" xfId="58" quotePrefix="1" applyFont="1" applyBorder="1" applyAlignment="1" applyProtection="1">
      <alignment horizontal="center" vertical="center" wrapText="1"/>
      <protection locked="0"/>
    </xf>
    <xf numFmtId="0" fontId="51" fillId="0" borderId="46" xfId="58" applyFont="1" applyBorder="1" applyAlignment="1" applyProtection="1">
      <alignment horizontal="center" vertical="center" wrapText="1"/>
      <protection locked="0"/>
    </xf>
    <xf numFmtId="0" fontId="51" fillId="0" borderId="42" xfId="58" applyFont="1" applyBorder="1" applyAlignment="1" applyProtection="1">
      <alignment horizontal="center" vertical="center" wrapText="1"/>
      <protection locked="0"/>
    </xf>
    <xf numFmtId="0" fontId="51" fillId="0" borderId="185" xfId="58" applyFont="1" applyBorder="1" applyAlignment="1" applyProtection="1">
      <alignment horizontal="center" vertical="center" wrapText="1"/>
      <protection locked="0"/>
    </xf>
    <xf numFmtId="0" fontId="46" fillId="0" borderId="0" xfId="58" applyFont="1" applyAlignment="1" applyProtection="1">
      <alignment horizontal="center" vertical="center" wrapText="1"/>
      <protection locked="0"/>
    </xf>
    <xf numFmtId="0" fontId="46" fillId="0" borderId="0" xfId="58" applyFont="1" applyAlignment="1" applyProtection="1">
      <alignment horizontal="left" indent="2"/>
      <protection locked="0"/>
    </xf>
    <xf numFmtId="0" fontId="46" fillId="25" borderId="186" xfId="58" applyFont="1" applyFill="1" applyBorder="1" applyAlignment="1" applyProtection="1">
      <alignment horizontal="right" vertical="center" wrapText="1"/>
      <protection locked="0"/>
    </xf>
    <xf numFmtId="0" fontId="46" fillId="0" borderId="188" xfId="58" applyFont="1" applyBorder="1" applyAlignment="1" applyProtection="1">
      <alignment vertical="center" wrapText="1"/>
      <protection locked="0"/>
    </xf>
    <xf numFmtId="0" fontId="46" fillId="0" borderId="0" xfId="58" applyFont="1" applyAlignment="1" applyProtection="1">
      <alignment horizontal="center"/>
      <protection locked="0"/>
    </xf>
    <xf numFmtId="0" fontId="46" fillId="0" borderId="0" xfId="58" applyFont="1" applyAlignment="1" applyProtection="1">
      <alignment horizontal="left"/>
      <protection locked="0"/>
    </xf>
    <xf numFmtId="0" fontId="46" fillId="0" borderId="0" xfId="58" applyFont="1" applyAlignment="1" applyProtection="1">
      <alignment horizontal="right"/>
      <protection locked="0"/>
    </xf>
    <xf numFmtId="180" fontId="46" fillId="0" borderId="0" xfId="58" applyNumberFormat="1" applyFont="1"/>
    <xf numFmtId="180" fontId="46" fillId="0" borderId="189" xfId="58" applyNumberFormat="1" applyFont="1" applyBorder="1" applyAlignment="1" applyProtection="1">
      <alignment horizontal="center" vertical="center" wrapText="1"/>
      <protection locked="0"/>
    </xf>
    <xf numFmtId="180" fontId="46" fillId="0" borderId="190" xfId="58" applyNumberFormat="1" applyFont="1" applyBorder="1" applyAlignment="1" applyProtection="1">
      <alignment horizontal="center" vertical="center" wrapText="1"/>
      <protection locked="0"/>
    </xf>
    <xf numFmtId="181" fontId="15" fillId="0" borderId="36" xfId="58" quotePrefix="1" applyNumberFormat="1" applyFont="1" applyBorder="1" applyAlignment="1">
      <alignment horizontal="center" vertical="center"/>
    </xf>
    <xf numFmtId="0" fontId="54" fillId="0" borderId="52" xfId="58" applyFont="1" applyBorder="1" applyAlignment="1">
      <alignment vertical="center"/>
    </xf>
    <xf numFmtId="181" fontId="15" fillId="0" borderId="34" xfId="58" quotePrefix="1" applyNumberFormat="1" applyFont="1" applyBorder="1" applyAlignment="1">
      <alignment horizontal="center" vertical="center"/>
    </xf>
    <xf numFmtId="181" fontId="54" fillId="0" borderId="34" xfId="58" quotePrefix="1" applyNumberFormat="1" applyFont="1" applyBorder="1" applyAlignment="1">
      <alignment horizontal="center" vertical="center"/>
    </xf>
    <xf numFmtId="181" fontId="54" fillId="0" borderId="33" xfId="58" quotePrefix="1" applyNumberFormat="1" applyFont="1" applyBorder="1" applyAlignment="1">
      <alignment horizontal="center" vertical="center"/>
    </xf>
    <xf numFmtId="0" fontId="57" fillId="0" borderId="75" xfId="58" applyFont="1" applyBorder="1" applyAlignment="1">
      <alignment horizontal="center" vertical="center" wrapText="1"/>
    </xf>
    <xf numFmtId="0" fontId="54" fillId="26" borderId="52" xfId="58" applyFont="1" applyFill="1" applyBorder="1" applyAlignment="1">
      <alignment vertical="center"/>
    </xf>
    <xf numFmtId="0" fontId="11" fillId="0" borderId="0" xfId="0" applyFont="1" applyAlignment="1">
      <alignment horizontal="right" vertical="center"/>
    </xf>
    <xf numFmtId="0" fontId="11" fillId="0" borderId="0" xfId="0" applyFont="1" applyAlignment="1">
      <alignment horizontal="center" vertical="center"/>
    </xf>
    <xf numFmtId="181" fontId="15" fillId="0" borderId="51" xfId="58" quotePrefix="1" applyNumberFormat="1" applyFont="1" applyBorder="1" applyAlignment="1">
      <alignment horizontal="center" vertical="center"/>
    </xf>
    <xf numFmtId="181" fontId="15" fillId="0" borderId="128" xfId="58" quotePrefix="1" applyNumberFormat="1" applyFont="1" applyBorder="1" applyAlignment="1">
      <alignment horizontal="center" vertical="center"/>
    </xf>
    <xf numFmtId="181" fontId="15" fillId="0" borderId="33" xfId="58" quotePrefix="1" applyNumberFormat="1" applyFont="1" applyBorder="1" applyAlignment="1">
      <alignment horizontal="center" vertical="center"/>
    </xf>
    <xf numFmtId="181" fontId="15" fillId="0" borderId="35" xfId="58" quotePrefix="1" applyNumberFormat="1" applyFont="1" applyBorder="1" applyAlignment="1">
      <alignment horizontal="center" vertical="center"/>
    </xf>
    <xf numFmtId="0" fontId="15" fillId="0" borderId="52" xfId="58" applyFont="1" applyBorder="1" applyAlignment="1">
      <alignment horizontal="left" vertical="center"/>
    </xf>
    <xf numFmtId="181" fontId="15" fillId="0" borderId="121" xfId="58" quotePrefix="1" applyNumberFormat="1" applyFont="1" applyBorder="1" applyAlignment="1">
      <alignment horizontal="center" vertical="center"/>
    </xf>
    <xf numFmtId="0" fontId="54" fillId="0" borderId="0" xfId="58" applyFont="1" applyAlignment="1">
      <alignment vertical="center"/>
    </xf>
    <xf numFmtId="0" fontId="15" fillId="0" borderId="173" xfId="58" applyFont="1" applyBorder="1" applyAlignment="1">
      <alignment vertical="center"/>
    </xf>
    <xf numFmtId="0" fontId="15" fillId="0" borderId="88" xfId="58" applyFont="1" applyBorder="1" applyAlignment="1">
      <alignment horizontal="left" vertical="center"/>
    </xf>
    <xf numFmtId="0" fontId="15" fillId="0" borderId="173" xfId="58" applyFont="1" applyBorder="1" applyAlignment="1">
      <alignment horizontal="left" vertical="center"/>
    </xf>
    <xf numFmtId="0" fontId="54" fillId="0" borderId="88" xfId="58" applyFont="1" applyBorder="1" applyAlignment="1">
      <alignment horizontal="left" vertical="center"/>
    </xf>
    <xf numFmtId="0" fontId="54" fillId="0" borderId="158" xfId="58" applyFont="1" applyBorder="1" applyAlignment="1">
      <alignment horizontal="left" vertical="center"/>
    </xf>
    <xf numFmtId="0" fontId="15" fillId="0" borderId="2" xfId="58" applyFont="1" applyBorder="1" applyAlignment="1">
      <alignment vertical="center"/>
    </xf>
    <xf numFmtId="0" fontId="6" fillId="0" borderId="138" xfId="54" applyBorder="1" applyAlignment="1">
      <alignment vertical="center"/>
    </xf>
    <xf numFmtId="0" fontId="54" fillId="0" borderId="0" xfId="58" applyFont="1" applyAlignment="1">
      <alignment horizontal="center" vertical="center"/>
    </xf>
    <xf numFmtId="14" fontId="54" fillId="0" borderId="0" xfId="58" applyNumberFormat="1" applyFont="1" applyAlignment="1">
      <alignment vertical="center"/>
    </xf>
    <xf numFmtId="0" fontId="15" fillId="0" borderId="59" xfId="58" applyFont="1" applyBorder="1" applyAlignment="1">
      <alignment vertical="center"/>
    </xf>
    <xf numFmtId="181" fontId="54" fillId="0" borderId="0" xfId="58" applyNumberFormat="1" applyFont="1" applyAlignment="1">
      <alignment horizontal="center" vertical="center"/>
    </xf>
    <xf numFmtId="0" fontId="15" fillId="0" borderId="187" xfId="58" applyFont="1" applyBorder="1" applyAlignment="1">
      <alignment horizontal="left" vertical="center"/>
    </xf>
    <xf numFmtId="0" fontId="15" fillId="0" borderId="99" xfId="58" applyFont="1" applyBorder="1" applyAlignment="1">
      <alignment horizontal="left" vertical="center"/>
    </xf>
    <xf numFmtId="0" fontId="15" fillId="0" borderId="59" xfId="58" applyFont="1" applyBorder="1" applyAlignment="1">
      <alignment horizontal="left" vertical="center"/>
    </xf>
    <xf numFmtId="0" fontId="15" fillId="0" borderId="18" xfId="58" applyFont="1" applyBorder="1" applyAlignment="1">
      <alignment horizontal="left" vertical="center"/>
    </xf>
    <xf numFmtId="0" fontId="54" fillId="0" borderId="59" xfId="58" applyFont="1" applyBorder="1" applyAlignment="1">
      <alignment horizontal="left" vertical="center"/>
    </xf>
    <xf numFmtId="0" fontId="54" fillId="0" borderId="52" xfId="58" applyFont="1" applyBorder="1" applyAlignment="1">
      <alignment horizontal="left" vertical="center"/>
    </xf>
    <xf numFmtId="0" fontId="54" fillId="0" borderId="18" xfId="58" applyFont="1" applyBorder="1" applyAlignment="1">
      <alignment horizontal="left" vertical="center"/>
    </xf>
    <xf numFmtId="0" fontId="15" fillId="0" borderId="60" xfId="58" applyFont="1" applyBorder="1" applyAlignment="1">
      <alignment vertical="center"/>
    </xf>
    <xf numFmtId="0" fontId="15" fillId="0" borderId="98" xfId="58" applyFont="1" applyBorder="1" applyAlignment="1">
      <alignment vertical="center"/>
    </xf>
    <xf numFmtId="0" fontId="15" fillId="0" borderId="99" xfId="58" applyFont="1" applyBorder="1" applyAlignment="1">
      <alignment vertical="center"/>
    </xf>
    <xf numFmtId="0" fontId="15" fillId="0" borderId="88" xfId="58" applyFont="1" applyBorder="1" applyAlignment="1">
      <alignment vertical="center"/>
    </xf>
    <xf numFmtId="0" fontId="9" fillId="0" borderId="22" xfId="0" applyFont="1" applyBorder="1" applyAlignment="1">
      <alignment horizontal="left" vertical="center"/>
    </xf>
    <xf numFmtId="0" fontId="9" fillId="0" borderId="12" xfId="0" applyFont="1" applyBorder="1" applyAlignment="1">
      <alignment horizontal="right" vertical="center"/>
    </xf>
    <xf numFmtId="0" fontId="9" fillId="0" borderId="34" xfId="0" applyFont="1" applyBorder="1" applyAlignment="1">
      <alignment horizontal="center" vertical="center" shrinkToFit="1"/>
    </xf>
    <xf numFmtId="0" fontId="9" fillId="0" borderId="2" xfId="0" applyFont="1" applyBorder="1" applyAlignment="1">
      <alignment vertical="center"/>
    </xf>
    <xf numFmtId="0" fontId="11" fillId="0" borderId="88" xfId="0" applyFont="1" applyBorder="1" applyAlignment="1">
      <alignment vertical="center"/>
    </xf>
    <xf numFmtId="0" fontId="9" fillId="0" borderId="21" xfId="0" applyFont="1" applyBorder="1" applyAlignment="1">
      <alignment horizontal="right" vertical="center"/>
    </xf>
    <xf numFmtId="0" fontId="9" fillId="0" borderId="21" xfId="0" applyFont="1" applyBorder="1" applyAlignment="1">
      <alignment vertical="center"/>
    </xf>
    <xf numFmtId="0" fontId="9" fillId="0" borderId="22" xfId="0" applyFont="1" applyBorder="1" applyAlignment="1">
      <alignment horizontal="right" vertical="center"/>
    </xf>
    <xf numFmtId="0" fontId="9" fillId="0" borderId="21" xfId="0" applyFont="1" applyBorder="1" applyAlignment="1">
      <alignment horizontal="left" vertical="center"/>
    </xf>
    <xf numFmtId="0" fontId="9" fillId="0" borderId="19" xfId="0" applyFont="1" applyBorder="1" applyAlignment="1">
      <alignment horizontal="right" vertical="center"/>
    </xf>
    <xf numFmtId="0" fontId="9" fillId="0" borderId="20" xfId="0" applyFont="1" applyBorder="1" applyAlignment="1">
      <alignment horizontal="left" vertical="center" shrinkToFit="1"/>
    </xf>
    <xf numFmtId="0" fontId="9" fillId="0" borderId="20" xfId="0" applyFont="1" applyBorder="1" applyAlignment="1">
      <alignment horizontal="left" vertical="center"/>
    </xf>
    <xf numFmtId="0" fontId="9" fillId="0" borderId="20" xfId="0" applyFont="1" applyBorder="1" applyAlignment="1">
      <alignment horizontal="right" vertical="center"/>
    </xf>
    <xf numFmtId="0" fontId="9" fillId="0" borderId="21" xfId="0" applyFont="1" applyBorder="1" applyAlignment="1">
      <alignment horizontal="left" vertical="center" shrinkToFit="1"/>
    </xf>
    <xf numFmtId="0" fontId="11" fillId="0" borderId="38" xfId="0" applyFont="1" applyBorder="1" applyAlignment="1">
      <alignment horizontal="left" vertical="center" shrinkToFit="1"/>
    </xf>
    <xf numFmtId="0" fontId="11" fillId="0" borderId="38" xfId="0" applyFont="1" applyBorder="1" applyAlignment="1">
      <alignment horizontal="left" vertical="center"/>
    </xf>
    <xf numFmtId="0" fontId="11" fillId="0" borderId="38" xfId="0" applyFont="1" applyBorder="1" applyAlignment="1">
      <alignment horizontal="right" vertical="center"/>
    </xf>
    <xf numFmtId="0" fontId="9" fillId="0" borderId="0" xfId="0" applyFont="1" applyAlignment="1">
      <alignment vertical="center"/>
    </xf>
    <xf numFmtId="0" fontId="38" fillId="0" borderId="0" xfId="0" applyFont="1"/>
    <xf numFmtId="0" fontId="37" fillId="29" borderId="0" xfId="59" applyFont="1" applyFill="1">
      <alignment vertical="center"/>
    </xf>
    <xf numFmtId="0" fontId="37" fillId="26" borderId="0" xfId="60" applyFont="1" applyFill="1">
      <alignment vertical="center"/>
    </xf>
    <xf numFmtId="0" fontId="37" fillId="29" borderId="0" xfId="59" applyFont="1" applyFill="1" applyAlignment="1">
      <alignment vertical="top"/>
    </xf>
    <xf numFmtId="0" fontId="37" fillId="0" borderId="0" xfId="60" applyFont="1">
      <alignment vertical="center"/>
    </xf>
    <xf numFmtId="0" fontId="37" fillId="29" borderId="0" xfId="59" applyFont="1" applyFill="1" applyAlignment="1">
      <alignment horizontal="center" vertical="center"/>
    </xf>
    <xf numFmtId="0" fontId="37" fillId="29" borderId="71" xfId="59" applyFont="1" applyFill="1" applyBorder="1">
      <alignment vertical="center"/>
    </xf>
    <xf numFmtId="0" fontId="37" fillId="29" borderId="75" xfId="59" applyFont="1" applyFill="1" applyBorder="1">
      <alignment vertical="center"/>
    </xf>
    <xf numFmtId="0" fontId="37" fillId="29" borderId="196" xfId="59" applyFont="1" applyFill="1" applyBorder="1">
      <alignment vertical="center"/>
    </xf>
    <xf numFmtId="0" fontId="37" fillId="29" borderId="88" xfId="59" applyFont="1" applyFill="1" applyBorder="1">
      <alignment vertical="center"/>
    </xf>
    <xf numFmtId="0" fontId="37" fillId="29" borderId="96" xfId="59" applyFont="1" applyFill="1" applyBorder="1">
      <alignment vertical="center"/>
    </xf>
    <xf numFmtId="0" fontId="37" fillId="29" borderId="52" xfId="59" applyFont="1" applyFill="1" applyBorder="1">
      <alignment vertical="center"/>
    </xf>
    <xf numFmtId="0" fontId="37" fillId="29" borderId="32" xfId="59" applyFont="1" applyFill="1" applyBorder="1">
      <alignment vertical="center"/>
    </xf>
    <xf numFmtId="0" fontId="37" fillId="29" borderId="2" xfId="59" applyFont="1" applyFill="1" applyBorder="1" applyAlignment="1">
      <alignment horizontal="right" vertical="center"/>
    </xf>
    <xf numFmtId="0" fontId="37" fillId="29" borderId="88" xfId="59" applyFont="1" applyFill="1" applyBorder="1" applyAlignment="1">
      <alignment horizontal="right" vertical="center"/>
    </xf>
    <xf numFmtId="0" fontId="37" fillId="29" borderId="2" xfId="59" applyFont="1" applyFill="1" applyBorder="1">
      <alignment vertical="center"/>
    </xf>
    <xf numFmtId="0" fontId="37" fillId="29" borderId="2" xfId="59" applyFont="1" applyFill="1" applyBorder="1" applyAlignment="1">
      <alignment horizontal="center" vertical="center"/>
    </xf>
    <xf numFmtId="0" fontId="37" fillId="29" borderId="34" xfId="59" applyFont="1" applyFill="1" applyBorder="1" applyAlignment="1">
      <alignment horizontal="center" vertical="center"/>
    </xf>
    <xf numFmtId="0" fontId="64" fillId="29" borderId="0" xfId="59" applyFont="1" applyFill="1">
      <alignment vertical="center"/>
    </xf>
    <xf numFmtId="0" fontId="37" fillId="29" borderId="0" xfId="59" applyFont="1" applyFill="1" applyAlignment="1">
      <alignment horizontal="left" vertical="center"/>
    </xf>
    <xf numFmtId="0" fontId="37" fillId="29" borderId="0" xfId="59" applyFont="1" applyFill="1" applyAlignment="1">
      <alignment horizontal="left" vertical="top"/>
    </xf>
    <xf numFmtId="0" fontId="65" fillId="29" borderId="0" xfId="59" applyFont="1" applyFill="1">
      <alignment vertical="center"/>
    </xf>
    <xf numFmtId="0" fontId="37" fillId="29" borderId="1" xfId="59" applyFont="1" applyFill="1" applyBorder="1">
      <alignment vertical="center"/>
    </xf>
    <xf numFmtId="0" fontId="37" fillId="29" borderId="158" xfId="59" applyFont="1" applyFill="1" applyBorder="1">
      <alignment vertical="center"/>
    </xf>
    <xf numFmtId="0" fontId="37" fillId="29" borderId="12" xfId="59" applyFont="1" applyFill="1" applyBorder="1" applyAlignment="1">
      <alignment horizontal="right" vertical="center"/>
    </xf>
    <xf numFmtId="0" fontId="38" fillId="29" borderId="0" xfId="61" applyFont="1" applyFill="1"/>
    <xf numFmtId="0" fontId="38" fillId="0" borderId="0" xfId="60" applyFont="1">
      <alignment vertical="center"/>
    </xf>
    <xf numFmtId="0" fontId="38" fillId="29" borderId="0" xfId="61" applyFont="1" applyFill="1" applyAlignment="1">
      <alignment horizontal="left" vertical="top" wrapText="1"/>
    </xf>
    <xf numFmtId="0" fontId="38" fillId="29" borderId="0" xfId="61" applyFont="1" applyFill="1" applyAlignment="1">
      <alignment horizontal="left" vertical="top"/>
    </xf>
    <xf numFmtId="0" fontId="38" fillId="29" borderId="51" xfId="61" applyFont="1" applyFill="1" applyBorder="1"/>
    <xf numFmtId="0" fontId="38" fillId="29" borderId="51" xfId="61" applyFont="1" applyFill="1" applyBorder="1" applyAlignment="1">
      <alignment horizontal="center"/>
    </xf>
    <xf numFmtId="0" fontId="38" fillId="29" borderId="32" xfId="61" applyFont="1" applyFill="1" applyBorder="1" applyAlignment="1">
      <alignment horizontal="left" vertical="center"/>
    </xf>
    <xf numFmtId="0" fontId="38" fillId="29" borderId="52" xfId="61" applyFont="1" applyFill="1" applyBorder="1" applyAlignment="1">
      <alignment horizontal="left" vertical="center"/>
    </xf>
    <xf numFmtId="0" fontId="38" fillId="29" borderId="0" xfId="61" applyFont="1" applyFill="1" applyAlignment="1">
      <alignment vertical="center"/>
    </xf>
    <xf numFmtId="0" fontId="38" fillId="29" borderId="32" xfId="61" applyFont="1" applyFill="1" applyBorder="1" applyAlignment="1">
      <alignment horizontal="center"/>
    </xf>
    <xf numFmtId="0" fontId="38" fillId="29" borderId="15" xfId="61" applyFont="1" applyFill="1" applyBorder="1"/>
    <xf numFmtId="0" fontId="38" fillId="29" borderId="50" xfId="61" applyFont="1" applyFill="1" applyBorder="1"/>
    <xf numFmtId="0" fontId="38" fillId="29" borderId="50" xfId="61" applyFont="1" applyFill="1" applyBorder="1" applyAlignment="1">
      <alignment horizontal="center"/>
    </xf>
    <xf numFmtId="0" fontId="38" fillId="29" borderId="32" xfId="61" applyFont="1" applyFill="1" applyBorder="1"/>
    <xf numFmtId="0" fontId="38" fillId="29" borderId="51" xfId="61" applyFont="1" applyFill="1" applyBorder="1" applyAlignment="1">
      <alignment horizontal="left" vertical="center"/>
    </xf>
    <xf numFmtId="0" fontId="38" fillId="29" borderId="51" xfId="61" applyFont="1" applyFill="1" applyBorder="1" applyAlignment="1">
      <alignment vertical="center"/>
    </xf>
    <xf numFmtId="0" fontId="38" fillId="29" borderId="23" xfId="61" applyFont="1" applyFill="1" applyBorder="1"/>
    <xf numFmtId="0" fontId="38" fillId="29" borderId="54" xfId="61" applyFont="1" applyFill="1" applyBorder="1"/>
    <xf numFmtId="0" fontId="38" fillId="29" borderId="54" xfId="61" applyFont="1" applyFill="1" applyBorder="1" applyAlignment="1">
      <alignment vertical="center"/>
    </xf>
    <xf numFmtId="0" fontId="38" fillId="31" borderId="51" xfId="61" applyFont="1" applyFill="1" applyBorder="1" applyAlignment="1">
      <alignment horizontal="center" vertical="center"/>
    </xf>
    <xf numFmtId="0" fontId="38" fillId="31" borderId="51" xfId="61" applyFont="1" applyFill="1" applyBorder="1" applyAlignment="1">
      <alignment horizontal="center" vertical="center" wrapText="1"/>
    </xf>
    <xf numFmtId="0" fontId="38" fillId="31" borderId="32" xfId="61" applyFont="1" applyFill="1" applyBorder="1" applyAlignment="1">
      <alignment horizontal="center" vertical="center"/>
    </xf>
    <xf numFmtId="0" fontId="61" fillId="29" borderId="0" xfId="61" applyFont="1" applyFill="1" applyAlignment="1">
      <alignment horizontal="right"/>
    </xf>
    <xf numFmtId="0" fontId="66" fillId="29" borderId="0" xfId="62" applyFont="1" applyFill="1" applyAlignment="1">
      <alignment horizontal="left" vertical="top"/>
    </xf>
    <xf numFmtId="0" fontId="38" fillId="0" borderId="0" xfId="59" applyFont="1">
      <alignment vertical="center"/>
    </xf>
    <xf numFmtId="0" fontId="66" fillId="29" borderId="0" xfId="62" applyFont="1" applyFill="1" applyAlignment="1">
      <alignment horizontal="left" vertical="center"/>
    </xf>
    <xf numFmtId="0" fontId="38" fillId="29" borderId="0" xfId="62" applyFont="1" applyFill="1" applyAlignment="1">
      <alignment horizontal="left" vertical="center"/>
    </xf>
    <xf numFmtId="0" fontId="67" fillId="0" borderId="78" xfId="60" applyFont="1" applyBorder="1" applyAlignment="1">
      <alignment horizontal="justify" vertical="center" wrapText="1"/>
    </xf>
    <xf numFmtId="0" fontId="68" fillId="0" borderId="77" xfId="60" applyFont="1" applyBorder="1" applyAlignment="1">
      <alignment horizontal="justify" vertical="center" wrapText="1"/>
    </xf>
    <xf numFmtId="0" fontId="55" fillId="0" borderId="186" xfId="60" applyFont="1" applyBorder="1" applyAlignment="1">
      <alignment horizontal="justify" vertical="center" wrapText="1"/>
    </xf>
    <xf numFmtId="0" fontId="67" fillId="0" borderId="71" xfId="60" applyFont="1" applyBorder="1" applyAlignment="1">
      <alignment horizontal="justify" vertical="center" wrapText="1"/>
    </xf>
    <xf numFmtId="0" fontId="55" fillId="0" borderId="101" xfId="60" applyFont="1" applyBorder="1" applyAlignment="1">
      <alignment horizontal="justify" vertical="center" wrapText="1"/>
    </xf>
    <xf numFmtId="0" fontId="66" fillId="29" borderId="0" xfId="62" applyFont="1" applyFill="1" applyAlignment="1">
      <alignment horizontal="centerContinuous" vertical="center"/>
    </xf>
    <xf numFmtId="0" fontId="66" fillId="29" borderId="0" xfId="62" applyFont="1" applyFill="1" applyAlignment="1">
      <alignment horizontal="right" vertical="center"/>
    </xf>
    <xf numFmtId="0" fontId="38" fillId="0" borderId="0" xfId="63" applyFont="1">
      <alignment vertical="center"/>
    </xf>
    <xf numFmtId="0" fontId="37" fillId="0" borderId="0" xfId="60" applyFont="1" applyAlignment="1">
      <alignment vertical="top" wrapText="1"/>
    </xf>
    <xf numFmtId="0" fontId="39" fillId="29" borderId="0" xfId="60" applyFont="1" applyFill="1" applyAlignment="1"/>
    <xf numFmtId="0" fontId="39" fillId="29" borderId="0" xfId="60" applyFont="1" applyFill="1" applyAlignment="1">
      <alignment horizontal="left"/>
    </xf>
    <xf numFmtId="0" fontId="38" fillId="29" borderId="0" xfId="60" applyFont="1" applyFill="1" applyAlignment="1">
      <alignment horizontal="left"/>
    </xf>
    <xf numFmtId="0" fontId="38" fillId="29" borderId="0" xfId="60" applyFont="1" applyFill="1" applyAlignment="1"/>
    <xf numFmtId="0" fontId="39" fillId="0" borderId="0" xfId="60" applyFont="1" applyAlignment="1"/>
    <xf numFmtId="38" fontId="39" fillId="0" borderId="0" xfId="64" applyFont="1" applyBorder="1" applyAlignment="1"/>
    <xf numFmtId="0" fontId="39" fillId="0" borderId="30" xfId="60" applyFont="1" applyBorder="1" applyAlignment="1"/>
    <xf numFmtId="0" fontId="39" fillId="0" borderId="38" xfId="60" applyFont="1" applyBorder="1" applyAlignment="1"/>
    <xf numFmtId="0" fontId="39" fillId="0" borderId="31" xfId="60" applyFont="1" applyBorder="1" applyAlignment="1"/>
    <xf numFmtId="0" fontId="39" fillId="0" borderId="24" xfId="60" applyFont="1" applyBorder="1" applyAlignment="1"/>
    <xf numFmtId="0" fontId="39" fillId="0" borderId="40" xfId="60" applyFont="1" applyBorder="1" applyAlignment="1"/>
    <xf numFmtId="0" fontId="41" fillId="0" borderId="62" xfId="60" applyFont="1" applyBorder="1" applyAlignment="1"/>
    <xf numFmtId="0" fontId="37" fillId="0" borderId="54" xfId="60" applyFont="1" applyBorder="1">
      <alignment vertical="center"/>
    </xf>
    <xf numFmtId="0" fontId="37" fillId="0" borderId="12" xfId="60" applyFont="1" applyBorder="1">
      <alignment vertical="center"/>
    </xf>
    <xf numFmtId="0" fontId="37" fillId="0" borderId="18" xfId="60" applyFont="1" applyBorder="1">
      <alignment vertical="center"/>
    </xf>
    <xf numFmtId="0" fontId="37" fillId="0" borderId="31" xfId="60" applyFont="1" applyBorder="1">
      <alignment vertical="center"/>
    </xf>
    <xf numFmtId="0" fontId="37" fillId="0" borderId="19" xfId="60" applyFont="1" applyBorder="1">
      <alignment vertical="center"/>
    </xf>
    <xf numFmtId="0" fontId="37" fillId="0" borderId="110" xfId="60" applyFont="1" applyBorder="1" applyAlignment="1">
      <alignment vertical="top" wrapText="1"/>
    </xf>
    <xf numFmtId="0" fontId="37" fillId="0" borderId="16" xfId="60" applyFont="1" applyBorder="1">
      <alignment vertical="center"/>
    </xf>
    <xf numFmtId="0" fontId="37" fillId="0" borderId="50" xfId="60" applyFont="1" applyBorder="1">
      <alignment vertical="center"/>
    </xf>
    <xf numFmtId="0" fontId="37" fillId="0" borderId="14" xfId="60" applyFont="1" applyBorder="1">
      <alignment vertical="center"/>
    </xf>
    <xf numFmtId="0" fontId="37" fillId="0" borderId="134" xfId="60" applyFont="1" applyBorder="1" applyAlignment="1">
      <alignment vertical="top" wrapText="1"/>
    </xf>
    <xf numFmtId="0" fontId="37" fillId="0" borderId="13" xfId="60" applyFont="1" applyBorder="1">
      <alignment vertical="center"/>
    </xf>
    <xf numFmtId="0" fontId="37" fillId="0" borderId="57" xfId="60" applyFont="1" applyBorder="1">
      <alignment vertical="center"/>
    </xf>
    <xf numFmtId="0" fontId="37" fillId="0" borderId="22" xfId="60" applyFont="1" applyBorder="1">
      <alignment vertical="center"/>
    </xf>
    <xf numFmtId="0" fontId="37" fillId="0" borderId="130" xfId="60" applyFont="1" applyBorder="1">
      <alignment vertical="center"/>
    </xf>
    <xf numFmtId="0" fontId="37" fillId="0" borderId="110" xfId="60" applyFont="1" applyBorder="1">
      <alignment vertical="center"/>
    </xf>
    <xf numFmtId="0" fontId="37" fillId="0" borderId="111" xfId="60" applyFont="1" applyBorder="1">
      <alignment vertical="center"/>
    </xf>
    <xf numFmtId="0" fontId="37" fillId="0" borderId="90" xfId="60" applyFont="1" applyBorder="1">
      <alignment vertical="center"/>
    </xf>
    <xf numFmtId="0" fontId="37" fillId="0" borderId="107" xfId="60" applyFont="1" applyBorder="1">
      <alignment vertical="center"/>
    </xf>
    <xf numFmtId="0" fontId="37" fillId="0" borderId="212" xfId="60" applyFont="1" applyBorder="1">
      <alignment vertical="center"/>
    </xf>
    <xf numFmtId="0" fontId="37" fillId="0" borderId="112" xfId="60" applyFont="1" applyBorder="1" applyAlignment="1">
      <alignment vertical="top" wrapText="1"/>
    </xf>
    <xf numFmtId="0" fontId="37" fillId="0" borderId="51" xfId="60" applyFont="1" applyBorder="1">
      <alignment vertical="center"/>
    </xf>
    <xf numFmtId="0" fontId="37" fillId="0" borderId="213" xfId="60" applyFont="1" applyBorder="1">
      <alignment vertical="center"/>
    </xf>
    <xf numFmtId="0" fontId="37" fillId="0" borderId="214" xfId="60" applyFont="1" applyBorder="1" applyAlignment="1">
      <alignment vertical="top" wrapText="1"/>
    </xf>
    <xf numFmtId="0" fontId="37" fillId="0" borderId="2" xfId="60" applyFont="1" applyBorder="1">
      <alignment vertical="center"/>
    </xf>
    <xf numFmtId="0" fontId="37" fillId="0" borderId="52" xfId="60" applyFont="1" applyBorder="1">
      <alignment vertical="center"/>
    </xf>
    <xf numFmtId="0" fontId="37" fillId="0" borderId="32" xfId="60" applyFont="1" applyBorder="1">
      <alignment vertical="center"/>
    </xf>
    <xf numFmtId="0" fontId="37" fillId="0" borderId="155" xfId="60" applyFont="1" applyBorder="1">
      <alignment vertical="center"/>
    </xf>
    <xf numFmtId="0" fontId="37" fillId="0" borderId="215" xfId="60" applyFont="1" applyBorder="1">
      <alignment vertical="center"/>
    </xf>
    <xf numFmtId="0" fontId="37" fillId="0" borderId="216" xfId="60" applyFont="1" applyBorder="1">
      <alignment vertical="center"/>
    </xf>
    <xf numFmtId="0" fontId="37" fillId="0" borderId="217" xfId="60" applyFont="1" applyBorder="1">
      <alignment vertical="center"/>
    </xf>
    <xf numFmtId="0" fontId="37" fillId="0" borderId="218" xfId="60" applyFont="1" applyBorder="1" applyAlignment="1">
      <alignment vertical="top" wrapText="1"/>
    </xf>
    <xf numFmtId="0" fontId="37" fillId="0" borderId="219" xfId="60" applyFont="1" applyBorder="1">
      <alignment vertical="center"/>
    </xf>
    <xf numFmtId="0" fontId="37" fillId="0" borderId="220" xfId="60" applyFont="1" applyBorder="1">
      <alignment vertical="center"/>
    </xf>
    <xf numFmtId="0" fontId="37" fillId="0" borderId="25" xfId="60" applyFont="1" applyBorder="1">
      <alignment vertical="center"/>
    </xf>
    <xf numFmtId="0" fontId="37" fillId="0" borderId="221" xfId="60" applyFont="1" applyBorder="1">
      <alignment vertical="center"/>
    </xf>
    <xf numFmtId="0" fontId="37" fillId="0" borderId="222" xfId="60" applyFont="1" applyBorder="1">
      <alignment vertical="center"/>
    </xf>
    <xf numFmtId="0" fontId="37" fillId="0" borderId="15" xfId="60" applyFont="1" applyBorder="1">
      <alignment vertical="center"/>
    </xf>
    <xf numFmtId="0" fontId="37" fillId="0" borderId="223" xfId="60" applyFont="1" applyBorder="1">
      <alignment vertical="center"/>
    </xf>
    <xf numFmtId="0" fontId="37" fillId="0" borderId="224" xfId="60" applyFont="1" applyBorder="1" applyAlignment="1">
      <alignment vertical="top" wrapText="1"/>
    </xf>
    <xf numFmtId="0" fontId="37" fillId="0" borderId="82" xfId="60" applyFont="1" applyBorder="1">
      <alignment vertical="center"/>
    </xf>
    <xf numFmtId="0" fontId="37" fillId="0" borderId="225" xfId="60" applyFont="1" applyBorder="1" applyAlignment="1">
      <alignment vertical="top" wrapText="1"/>
    </xf>
    <xf numFmtId="0" fontId="60" fillId="0" borderId="110" xfId="60" applyFont="1" applyBorder="1">
      <alignment vertical="center"/>
    </xf>
    <xf numFmtId="0" fontId="37" fillId="0" borderId="105" xfId="60" applyFont="1" applyBorder="1">
      <alignment vertical="center"/>
    </xf>
    <xf numFmtId="0" fontId="37" fillId="0" borderId="55" xfId="60" applyFont="1" applyBorder="1">
      <alignment vertical="center"/>
    </xf>
    <xf numFmtId="0" fontId="37" fillId="0" borderId="17" xfId="60" applyFont="1" applyBorder="1">
      <alignment vertical="center"/>
    </xf>
    <xf numFmtId="0" fontId="37" fillId="0" borderId="81" xfId="60" applyFont="1" applyBorder="1">
      <alignment vertical="center"/>
    </xf>
    <xf numFmtId="0" fontId="37" fillId="0" borderId="226" xfId="60" applyFont="1" applyBorder="1" applyAlignment="1">
      <alignment vertical="top" wrapText="1"/>
    </xf>
    <xf numFmtId="0" fontId="37" fillId="0" borderId="23" xfId="60" applyFont="1" applyBorder="1">
      <alignment vertical="center"/>
    </xf>
    <xf numFmtId="0" fontId="37" fillId="0" borderId="227" xfId="60" applyFont="1" applyBorder="1">
      <alignment vertical="center"/>
    </xf>
    <xf numFmtId="0" fontId="37" fillId="0" borderId="138" xfId="60" applyFont="1" applyBorder="1">
      <alignment vertical="center"/>
    </xf>
    <xf numFmtId="0" fontId="37" fillId="0" borderId="26" xfId="60" applyFont="1" applyBorder="1">
      <alignment vertical="center"/>
    </xf>
    <xf numFmtId="0" fontId="37" fillId="0" borderId="229" xfId="60" applyFont="1" applyBorder="1">
      <alignment vertical="center"/>
    </xf>
    <xf numFmtId="0" fontId="37" fillId="0" borderId="56" xfId="60" applyFont="1" applyBorder="1">
      <alignment vertical="center"/>
    </xf>
    <xf numFmtId="0" fontId="37" fillId="0" borderId="24" xfId="60" applyFont="1" applyBorder="1">
      <alignment vertical="center"/>
    </xf>
    <xf numFmtId="0" fontId="37" fillId="0" borderId="231" xfId="60" applyFont="1" applyBorder="1">
      <alignment vertical="center"/>
    </xf>
    <xf numFmtId="0" fontId="37" fillId="0" borderId="20" xfId="60" applyFont="1" applyBorder="1">
      <alignment vertical="center"/>
    </xf>
    <xf numFmtId="0" fontId="38" fillId="0" borderId="13" xfId="60" applyFont="1" applyBorder="1">
      <alignment vertical="center"/>
    </xf>
    <xf numFmtId="0" fontId="37" fillId="0" borderId="106" xfId="60" applyFont="1" applyBorder="1">
      <alignment vertical="center"/>
    </xf>
    <xf numFmtId="0" fontId="37" fillId="0" borderId="232" xfId="60" applyFont="1" applyBorder="1">
      <alignment vertical="center"/>
    </xf>
    <xf numFmtId="0" fontId="70" fillId="0" borderId="110" xfId="60" applyFont="1" applyBorder="1">
      <alignment vertical="center"/>
    </xf>
    <xf numFmtId="0" fontId="38" fillId="0" borderId="110" xfId="60" applyFont="1" applyBorder="1">
      <alignment vertical="center"/>
    </xf>
    <xf numFmtId="0" fontId="37" fillId="0" borderId="44" xfId="60" applyFont="1" applyBorder="1">
      <alignment vertical="center"/>
    </xf>
    <xf numFmtId="0" fontId="37" fillId="0" borderId="28" xfId="60" applyFont="1" applyBorder="1">
      <alignment vertical="center"/>
    </xf>
    <xf numFmtId="0" fontId="70" fillId="0" borderId="210" xfId="60" applyFont="1" applyBorder="1">
      <alignment vertical="center"/>
    </xf>
    <xf numFmtId="0" fontId="37" fillId="0" borderId="21" xfId="60" applyFont="1" applyBorder="1">
      <alignment vertical="center"/>
    </xf>
    <xf numFmtId="0" fontId="38" fillId="0" borderId="210" xfId="60" applyFont="1" applyBorder="1">
      <alignment vertical="center"/>
    </xf>
    <xf numFmtId="0" fontId="37" fillId="0" borderId="233" xfId="60" applyFont="1" applyBorder="1">
      <alignment vertical="center"/>
    </xf>
    <xf numFmtId="0" fontId="37" fillId="0" borderId="234" xfId="60" applyFont="1" applyBorder="1">
      <alignment vertical="center"/>
    </xf>
    <xf numFmtId="0" fontId="70" fillId="0" borderId="233" xfId="60" applyFont="1" applyBorder="1">
      <alignment vertical="center"/>
    </xf>
    <xf numFmtId="0" fontId="37" fillId="0" borderId="113" xfId="60" applyFont="1" applyBorder="1">
      <alignment vertical="center"/>
    </xf>
    <xf numFmtId="0" fontId="37" fillId="0" borderId="191" xfId="60" applyFont="1" applyBorder="1">
      <alignment vertical="center"/>
    </xf>
    <xf numFmtId="0" fontId="37" fillId="0" borderId="188" xfId="60" applyFont="1" applyBorder="1" applyAlignment="1">
      <alignment horizontal="center" vertical="center"/>
    </xf>
    <xf numFmtId="0" fontId="37" fillId="0" borderId="0" xfId="60" applyFont="1" applyAlignment="1">
      <alignment horizontal="right" vertical="center"/>
    </xf>
    <xf numFmtId="182" fontId="37" fillId="0" borderId="101" xfId="60" applyNumberFormat="1" applyFont="1" applyBorder="1">
      <alignment vertical="center"/>
    </xf>
    <xf numFmtId="38" fontId="37" fillId="0" borderId="75" xfId="65" applyFont="1" applyBorder="1">
      <alignment vertical="center"/>
    </xf>
    <xf numFmtId="38" fontId="37" fillId="0" borderId="71" xfId="65" applyFont="1" applyBorder="1">
      <alignment vertical="center"/>
    </xf>
    <xf numFmtId="38" fontId="37" fillId="0" borderId="196" xfId="65" applyFont="1" applyBorder="1">
      <alignment vertical="center"/>
    </xf>
    <xf numFmtId="38" fontId="37" fillId="0" borderId="37" xfId="65" applyFont="1" applyBorder="1">
      <alignment vertical="center"/>
    </xf>
    <xf numFmtId="0" fontId="37" fillId="0" borderId="1" xfId="60" applyFont="1" applyBorder="1">
      <alignment vertical="center"/>
    </xf>
    <xf numFmtId="0" fontId="37" fillId="0" borderId="195" xfId="60" applyFont="1" applyBorder="1">
      <alignment vertical="center"/>
    </xf>
    <xf numFmtId="0" fontId="37" fillId="0" borderId="37" xfId="60" applyFont="1" applyBorder="1">
      <alignment vertical="center"/>
    </xf>
    <xf numFmtId="182" fontId="37" fillId="0" borderId="213" xfId="60" applyNumberFormat="1" applyFont="1" applyBorder="1">
      <alignment vertical="center"/>
    </xf>
    <xf numFmtId="38" fontId="37" fillId="0" borderId="213" xfId="65" applyFont="1" applyBorder="1">
      <alignment vertical="center"/>
    </xf>
    <xf numFmtId="38" fontId="37" fillId="0" borderId="175" xfId="65" applyFont="1" applyBorder="1">
      <alignment vertical="center"/>
    </xf>
    <xf numFmtId="38" fontId="37" fillId="0" borderId="36" xfId="65" applyFont="1" applyBorder="1">
      <alignment vertical="center"/>
    </xf>
    <xf numFmtId="0" fontId="37" fillId="0" borderId="98" xfId="60" applyFont="1" applyBorder="1">
      <alignment vertical="center"/>
    </xf>
    <xf numFmtId="0" fontId="37" fillId="0" borderId="187" xfId="60" applyFont="1" applyBorder="1">
      <alignment vertical="center"/>
    </xf>
    <xf numFmtId="0" fontId="37" fillId="0" borderId="198" xfId="60" applyFont="1" applyBorder="1">
      <alignment vertical="center"/>
    </xf>
    <xf numFmtId="182" fontId="37" fillId="0" borderId="155" xfId="60" applyNumberFormat="1" applyFont="1" applyBorder="1">
      <alignment vertical="center"/>
    </xf>
    <xf numFmtId="38" fontId="37" fillId="0" borderId="155" xfId="65" applyFont="1" applyBorder="1">
      <alignment vertical="center"/>
    </xf>
    <xf numFmtId="38" fontId="37" fillId="0" borderId="32" xfId="65" applyFont="1" applyBorder="1" applyAlignment="1">
      <alignment horizontal="left" vertical="center"/>
    </xf>
    <xf numFmtId="0" fontId="37" fillId="0" borderId="2" xfId="60" applyFont="1" applyBorder="1" applyAlignment="1">
      <alignment horizontal="left" vertical="center"/>
    </xf>
    <xf numFmtId="0" fontId="37" fillId="0" borderId="52" xfId="60" applyFont="1" applyBorder="1" applyAlignment="1">
      <alignment horizontal="left" vertical="center"/>
    </xf>
    <xf numFmtId="0" fontId="37" fillId="0" borderId="58" xfId="60" applyFont="1" applyBorder="1">
      <alignment vertical="center"/>
    </xf>
    <xf numFmtId="182" fontId="37" fillId="0" borderId="236" xfId="60" applyNumberFormat="1" applyFont="1" applyBorder="1">
      <alignment vertical="center"/>
    </xf>
    <xf numFmtId="38" fontId="37" fillId="0" borderId="236" xfId="65" applyFont="1" applyBorder="1">
      <alignment vertical="center"/>
    </xf>
    <xf numFmtId="38" fontId="37" fillId="0" borderId="61" xfId="65" applyFont="1" applyBorder="1">
      <alignment vertical="center"/>
    </xf>
    <xf numFmtId="38" fontId="37" fillId="0" borderId="33" xfId="65" applyFont="1" applyBorder="1">
      <alignment vertical="center"/>
    </xf>
    <xf numFmtId="0" fontId="37" fillId="0" borderId="60" xfId="60" applyFont="1" applyBorder="1">
      <alignment vertical="center"/>
    </xf>
    <xf numFmtId="0" fontId="37" fillId="0" borderId="59" xfId="60" applyFont="1" applyBorder="1">
      <alignment vertical="center"/>
    </xf>
    <xf numFmtId="38" fontId="37" fillId="0" borderId="32" xfId="65" applyFont="1" applyBorder="1">
      <alignment vertical="center"/>
    </xf>
    <xf numFmtId="0" fontId="37" fillId="0" borderId="35" xfId="60" applyFont="1" applyBorder="1">
      <alignment vertical="center"/>
    </xf>
    <xf numFmtId="182" fontId="37" fillId="0" borderId="227" xfId="60" applyNumberFormat="1" applyFont="1" applyBorder="1">
      <alignment vertical="center"/>
    </xf>
    <xf numFmtId="38" fontId="37" fillId="0" borderId="227" xfId="65" applyFont="1" applyBorder="1">
      <alignment vertical="center"/>
    </xf>
    <xf numFmtId="38" fontId="37" fillId="0" borderId="23" xfId="65" applyFont="1" applyBorder="1">
      <alignment vertical="center"/>
    </xf>
    <xf numFmtId="38" fontId="37" fillId="0" borderId="35" xfId="65" applyFont="1" applyBorder="1">
      <alignment vertical="center"/>
    </xf>
    <xf numFmtId="0" fontId="37" fillId="0" borderId="200" xfId="60" applyFont="1" applyBorder="1">
      <alignment vertical="center"/>
    </xf>
    <xf numFmtId="0" fontId="37" fillId="0" borderId="158" xfId="60" applyFont="1" applyBorder="1">
      <alignment vertical="center"/>
    </xf>
    <xf numFmtId="182" fontId="37" fillId="0" borderId="192" xfId="60" applyNumberFormat="1" applyFont="1" applyBorder="1" applyAlignment="1">
      <alignment horizontal="center" vertical="center"/>
    </xf>
    <xf numFmtId="182" fontId="37" fillId="0" borderId="121" xfId="60" applyNumberFormat="1" applyFont="1" applyBorder="1">
      <alignment vertical="center"/>
    </xf>
    <xf numFmtId="182" fontId="37" fillId="0" borderId="33" xfId="60" applyNumberFormat="1" applyFont="1" applyBorder="1">
      <alignment vertical="center"/>
    </xf>
    <xf numFmtId="0" fontId="37" fillId="0" borderId="101" xfId="60" applyFont="1" applyBorder="1" applyAlignment="1">
      <alignment horizontal="center" vertical="center"/>
    </xf>
    <xf numFmtId="0" fontId="37" fillId="0" borderId="53" xfId="60" applyFont="1" applyBorder="1" applyAlignment="1">
      <alignment horizontal="center" vertical="center"/>
    </xf>
    <xf numFmtId="0" fontId="6" fillId="0" borderId="77" xfId="0" applyFont="1" applyBorder="1" applyAlignment="1">
      <alignment vertical="center"/>
    </xf>
    <xf numFmtId="0" fontId="9" fillId="0" borderId="237" xfId="54" applyFont="1" applyBorder="1" applyAlignment="1">
      <alignment vertical="center"/>
    </xf>
    <xf numFmtId="0" fontId="9" fillId="0" borderId="238" xfId="54" applyFont="1" applyBorder="1" applyAlignment="1">
      <alignment vertical="center"/>
    </xf>
    <xf numFmtId="38" fontId="9" fillId="0" borderId="104" xfId="56" applyFont="1" applyFill="1" applyBorder="1" applyAlignment="1">
      <alignment vertical="center"/>
    </xf>
    <xf numFmtId="0" fontId="6" fillId="0" borderId="104" xfId="54" applyBorder="1" applyAlignment="1">
      <alignment vertical="center"/>
    </xf>
    <xf numFmtId="0" fontId="11" fillId="0" borderId="52" xfId="0" applyFont="1" applyBorder="1" applyAlignment="1">
      <alignment horizontal="left" vertical="center"/>
    </xf>
    <xf numFmtId="0" fontId="37" fillId="29" borderId="155" xfId="59" applyFont="1" applyFill="1" applyBorder="1">
      <alignment vertical="center"/>
    </xf>
    <xf numFmtId="0" fontId="37" fillId="29" borderId="101" xfId="59" applyFont="1" applyFill="1" applyBorder="1">
      <alignment vertical="center"/>
    </xf>
    <xf numFmtId="0" fontId="11" fillId="0" borderId="1" xfId="0" applyFont="1" applyBorder="1" applyAlignment="1">
      <alignment horizontal="centerContinuous" vertical="center" shrinkToFit="1"/>
    </xf>
    <xf numFmtId="0" fontId="11" fillId="0" borderId="71" xfId="0" applyFont="1" applyBorder="1" applyAlignment="1">
      <alignment horizontal="centerContinuous" vertical="center" shrinkToFit="1"/>
    </xf>
    <xf numFmtId="0" fontId="11" fillId="0" borderId="0" xfId="0" applyFont="1" applyAlignment="1">
      <alignment horizontal="left" vertical="center"/>
    </xf>
    <xf numFmtId="0" fontId="11" fillId="0" borderId="16" xfId="0" applyFont="1" applyBorder="1" applyAlignment="1">
      <alignment vertical="center"/>
    </xf>
    <xf numFmtId="0" fontId="11" fillId="0" borderId="55" xfId="0" applyFont="1" applyBorder="1" applyAlignment="1">
      <alignment vertical="center"/>
    </xf>
    <xf numFmtId="0" fontId="11" fillId="0" borderId="51" xfId="0" applyFont="1" applyBorder="1" applyAlignment="1">
      <alignment horizontal="right" vertical="center"/>
    </xf>
    <xf numFmtId="0" fontId="11" fillId="0" borderId="200" xfId="0" applyFont="1" applyBorder="1" applyAlignment="1">
      <alignment vertical="center"/>
    </xf>
    <xf numFmtId="0" fontId="11" fillId="0" borderId="58" xfId="0" applyFont="1" applyBorder="1" applyAlignment="1">
      <alignment vertical="center"/>
    </xf>
    <xf numFmtId="0" fontId="11" fillId="0" borderId="199" xfId="0" applyFont="1" applyBorder="1" applyAlignment="1">
      <alignment vertical="center"/>
    </xf>
    <xf numFmtId="0" fontId="11" fillId="0" borderId="40" xfId="0" applyFont="1" applyBorder="1" applyAlignment="1">
      <alignment vertical="center"/>
    </xf>
    <xf numFmtId="0" fontId="11" fillId="0" borderId="68" xfId="0" applyFont="1" applyBorder="1" applyAlignment="1">
      <alignment vertical="center"/>
    </xf>
    <xf numFmtId="0" fontId="11" fillId="0" borderId="55" xfId="0" applyFont="1" applyBorder="1" applyAlignment="1">
      <alignment horizontal="left" vertical="center"/>
    </xf>
    <xf numFmtId="0" fontId="11" fillId="0" borderId="68" xfId="0" applyFont="1" applyBorder="1" applyAlignment="1">
      <alignment horizontal="right" vertical="center"/>
    </xf>
    <xf numFmtId="0" fontId="11" fillId="0" borderId="252" xfId="0" applyFont="1" applyBorder="1" applyAlignment="1">
      <alignment vertical="center"/>
    </xf>
    <xf numFmtId="0" fontId="11" fillId="0" borderId="67" xfId="0" applyFont="1" applyBorder="1" applyAlignment="1">
      <alignment horizontal="right" vertical="center"/>
    </xf>
    <xf numFmtId="0" fontId="11" fillId="0" borderId="88" xfId="0" applyFont="1" applyBorder="1" applyAlignment="1">
      <alignment horizontal="right" vertical="center"/>
    </xf>
    <xf numFmtId="0" fontId="11" fillId="0" borderId="50" xfId="0" applyFont="1" applyBorder="1" applyAlignment="1">
      <alignment horizontal="right" vertical="center"/>
    </xf>
    <xf numFmtId="0" fontId="11" fillId="0" borderId="153" xfId="0" applyFont="1" applyBorder="1" applyAlignment="1">
      <alignment horizontal="right" vertical="center"/>
    </xf>
    <xf numFmtId="0" fontId="11" fillId="0" borderId="227" xfId="0" applyFont="1" applyBorder="1" applyAlignment="1">
      <alignment horizontal="right" vertical="center"/>
    </xf>
    <xf numFmtId="182" fontId="37" fillId="0" borderId="223" xfId="60" applyNumberFormat="1" applyFont="1" applyBorder="1">
      <alignment vertical="center"/>
    </xf>
    <xf numFmtId="0" fontId="37" fillId="0" borderId="153" xfId="60" applyFont="1" applyBorder="1">
      <alignment vertical="center"/>
    </xf>
    <xf numFmtId="0" fontId="37" fillId="0" borderId="0" xfId="0" applyFont="1" applyAlignment="1">
      <alignment horizontal="left" vertical="center"/>
    </xf>
    <xf numFmtId="0" fontId="11" fillId="0" borderId="165" xfId="0" applyFont="1" applyBorder="1" applyAlignment="1">
      <alignment horizontal="right" vertical="center"/>
    </xf>
    <xf numFmtId="0" fontId="11" fillId="0" borderId="166" xfId="0" applyFont="1" applyBorder="1" applyAlignment="1">
      <alignment horizontal="left" vertical="center"/>
    </xf>
    <xf numFmtId="0" fontId="71" fillId="0" borderId="0" xfId="60" applyFont="1">
      <alignment vertical="center"/>
    </xf>
    <xf numFmtId="0" fontId="6" fillId="0" borderId="22" xfId="54" applyBorder="1" applyAlignment="1">
      <alignment vertical="center"/>
    </xf>
    <xf numFmtId="0" fontId="6" fillId="0" borderId="254" xfId="54" applyBorder="1" applyAlignment="1">
      <alignment vertical="center"/>
    </xf>
    <xf numFmtId="38" fontId="9" fillId="0" borderId="239" xfId="56" applyFont="1" applyFill="1" applyBorder="1" applyAlignment="1">
      <alignment vertical="center"/>
    </xf>
    <xf numFmtId="38" fontId="9" fillId="0" borderId="254" xfId="56" applyFont="1" applyFill="1" applyBorder="1" applyAlignment="1">
      <alignment vertical="center"/>
    </xf>
    <xf numFmtId="38" fontId="9" fillId="0" borderId="0" xfId="56" applyFont="1" applyFill="1" applyBorder="1" applyAlignment="1">
      <alignment vertical="center"/>
    </xf>
    <xf numFmtId="38" fontId="9" fillId="0" borderId="119" xfId="56" applyFont="1" applyFill="1" applyBorder="1" applyAlignment="1">
      <alignment vertical="center"/>
    </xf>
    <xf numFmtId="38" fontId="9" fillId="0" borderId="255" xfId="56" applyFont="1" applyFill="1" applyBorder="1" applyAlignment="1">
      <alignment vertical="center"/>
    </xf>
    <xf numFmtId="0" fontId="38" fillId="0" borderId="16" xfId="60" applyFont="1" applyBorder="1">
      <alignment vertical="center"/>
    </xf>
    <xf numFmtId="0" fontId="70" fillId="0" borderId="231" xfId="60" applyFont="1" applyBorder="1">
      <alignment vertical="center"/>
    </xf>
    <xf numFmtId="0" fontId="38" fillId="0" borderId="130" xfId="60" applyFont="1" applyBorder="1">
      <alignment vertical="center"/>
    </xf>
    <xf numFmtId="0" fontId="37" fillId="0" borderId="110" xfId="60" applyFont="1" applyBorder="1" applyAlignment="1">
      <alignment horizontal="left" vertical="center"/>
    </xf>
    <xf numFmtId="0" fontId="11" fillId="0" borderId="0" xfId="0" applyFont="1"/>
    <xf numFmtId="0" fontId="11" fillId="0" borderId="257" xfId="0" applyFont="1" applyBorder="1"/>
    <xf numFmtId="0" fontId="11" fillId="0" borderId="258" xfId="0" applyFont="1" applyBorder="1"/>
    <xf numFmtId="0" fontId="11" fillId="0" borderId="259" xfId="0" applyFont="1" applyBorder="1"/>
    <xf numFmtId="0" fontId="11" fillId="0" borderId="260" xfId="0" applyFont="1" applyBorder="1"/>
    <xf numFmtId="0" fontId="11" fillId="0" borderId="49" xfId="0" applyFont="1" applyBorder="1"/>
    <xf numFmtId="0" fontId="11" fillId="0" borderId="27" xfId="0" applyFont="1" applyBorder="1"/>
    <xf numFmtId="0" fontId="11" fillId="0" borderId="25" xfId="0" applyFont="1" applyBorder="1" applyAlignment="1">
      <alignment horizontal="right"/>
    </xf>
    <xf numFmtId="0" fontId="11" fillId="0" borderId="27" xfId="0" applyFont="1" applyBorder="1" applyAlignment="1">
      <alignment horizontal="right"/>
    </xf>
    <xf numFmtId="0" fontId="11" fillId="0" borderId="82" xfId="0" applyFont="1" applyBorder="1" applyAlignment="1">
      <alignment horizontal="right"/>
    </xf>
    <xf numFmtId="0" fontId="11" fillId="0" borderId="47" xfId="0" applyFont="1" applyBorder="1"/>
    <xf numFmtId="0" fontId="11" fillId="0" borderId="29" xfId="0" applyFont="1" applyBorder="1"/>
    <xf numFmtId="0" fontId="11" fillId="0" borderId="30" xfId="0" applyFont="1" applyBorder="1" applyAlignment="1">
      <alignment horizontal="right"/>
    </xf>
    <xf numFmtId="0" fontId="11" fillId="0" borderId="29" xfId="0" applyFont="1" applyBorder="1" applyAlignment="1">
      <alignment horizontal="right"/>
    </xf>
    <xf numFmtId="0" fontId="11" fillId="0" borderId="83" xfId="0" applyFont="1" applyBorder="1" applyAlignment="1">
      <alignment horizontal="right"/>
    </xf>
    <xf numFmtId="0" fontId="11" fillId="0" borderId="37" xfId="0" applyFont="1" applyBorder="1" applyAlignment="1">
      <alignment horizontal="centerContinuous"/>
    </xf>
    <xf numFmtId="0" fontId="11" fillId="0" borderId="53" xfId="0" applyFont="1" applyBorder="1" applyAlignment="1">
      <alignment horizontal="centerContinuous"/>
    </xf>
    <xf numFmtId="0" fontId="11" fillId="0" borderId="193" xfId="0" applyFont="1" applyBorder="1" applyAlignment="1">
      <alignment horizontal="centerContinuous"/>
    </xf>
    <xf numFmtId="0" fontId="11" fillId="0" borderId="35" xfId="0" applyFont="1" applyBorder="1" applyAlignment="1">
      <alignment horizontal="center"/>
    </xf>
    <xf numFmtId="0" fontId="11" fillId="0" borderId="54" xfId="0" applyFont="1" applyBorder="1" applyAlignment="1">
      <alignment horizontal="center"/>
    </xf>
    <xf numFmtId="0" fontId="11" fillId="0" borderId="159" xfId="0" applyFont="1" applyBorder="1" applyAlignment="1">
      <alignment horizontal="center"/>
    </xf>
    <xf numFmtId="0" fontId="11" fillId="0" borderId="0" xfId="0" applyFont="1" applyAlignment="1">
      <alignment horizontal="center"/>
    </xf>
    <xf numFmtId="0" fontId="11" fillId="0" borderId="36" xfId="0" applyFont="1" applyBorder="1" applyAlignment="1">
      <alignment horizontal="right" vertical="center"/>
    </xf>
    <xf numFmtId="0" fontId="11" fillId="0" borderId="128" xfId="0" applyFont="1" applyBorder="1" applyAlignment="1">
      <alignment horizontal="right" vertical="center"/>
    </xf>
    <xf numFmtId="0" fontId="11" fillId="0" borderId="174" xfId="0" applyFont="1" applyBorder="1" applyAlignment="1">
      <alignment horizontal="right" vertical="center"/>
    </xf>
    <xf numFmtId="0" fontId="11" fillId="0" borderId="213" xfId="0" applyFont="1" applyBorder="1" applyAlignment="1">
      <alignment horizontal="right" vertical="center"/>
    </xf>
    <xf numFmtId="0" fontId="11" fillId="0" borderId="236" xfId="0" applyFont="1" applyBorder="1" applyAlignment="1">
      <alignment horizontal="center"/>
    </xf>
    <xf numFmtId="0" fontId="11" fillId="0" borderId="35" xfId="0" applyFont="1" applyBorder="1" applyAlignment="1">
      <alignment horizontal="right" vertical="center"/>
    </xf>
    <xf numFmtId="0" fontId="11" fillId="0" borderId="54" xfId="0" applyFont="1" applyBorder="1" applyAlignment="1">
      <alignment horizontal="right" vertical="center"/>
    </xf>
    <xf numFmtId="0" fontId="11" fillId="0" borderId="159" xfId="0" applyFont="1" applyBorder="1" applyAlignment="1">
      <alignment horizontal="right" vertical="center"/>
    </xf>
    <xf numFmtId="0" fontId="11" fillId="0" borderId="155" xfId="0" applyFont="1" applyBorder="1" applyAlignment="1">
      <alignment horizontal="center"/>
    </xf>
    <xf numFmtId="0" fontId="11" fillId="0" borderId="213" xfId="0" applyFont="1" applyBorder="1" applyAlignment="1">
      <alignment horizontal="center"/>
    </xf>
    <xf numFmtId="0" fontId="11" fillId="0" borderId="251" xfId="0" applyFont="1" applyBorder="1" applyAlignment="1">
      <alignment horizontal="right" vertical="center"/>
    </xf>
    <xf numFmtId="0" fontId="11" fillId="0" borderId="101" xfId="0" applyFont="1" applyBorder="1" applyAlignment="1">
      <alignment horizontal="center" vertical="center"/>
    </xf>
    <xf numFmtId="3" fontId="11" fillId="0" borderId="37" xfId="0" applyNumberFormat="1" applyFont="1" applyBorder="1" applyAlignment="1">
      <alignment horizontal="right" vertical="center"/>
    </xf>
    <xf numFmtId="3" fontId="11" fillId="0" borderId="101" xfId="0" applyNumberFormat="1" applyFont="1" applyBorder="1" applyAlignment="1">
      <alignment horizontal="right" vertical="center"/>
    </xf>
    <xf numFmtId="3" fontId="11" fillId="0" borderId="53" xfId="0" applyNumberFormat="1" applyFont="1" applyBorder="1" applyAlignment="1">
      <alignment horizontal="right" vertical="center"/>
    </xf>
    <xf numFmtId="0" fontId="11" fillId="0" borderId="0" xfId="0" applyFont="1" applyAlignment="1">
      <alignment horizontal="left"/>
    </xf>
    <xf numFmtId="182" fontId="37" fillId="31" borderId="15" xfId="60" applyNumberFormat="1" applyFont="1" applyFill="1" applyBorder="1">
      <alignment vertical="center"/>
    </xf>
    <xf numFmtId="182" fontId="37" fillId="31" borderId="14" xfId="60" applyNumberFormat="1" applyFont="1" applyFill="1" applyBorder="1" applyAlignment="1">
      <alignment horizontal="center" vertical="center"/>
    </xf>
    <xf numFmtId="182" fontId="37" fillId="31" borderId="51" xfId="60" applyNumberFormat="1" applyFont="1" applyFill="1" applyBorder="1">
      <alignment vertical="center"/>
    </xf>
    <xf numFmtId="182" fontId="37" fillId="31" borderId="154" xfId="60" applyNumberFormat="1" applyFont="1" applyFill="1" applyBorder="1" applyAlignment="1">
      <alignment horizontal="center" vertical="center"/>
    </xf>
    <xf numFmtId="182" fontId="73" fillId="0" borderId="51" xfId="60" applyNumberFormat="1" applyFont="1" applyBorder="1">
      <alignment vertical="center"/>
    </xf>
    <xf numFmtId="0" fontId="37" fillId="0" borderId="121" xfId="60" applyFont="1" applyBorder="1">
      <alignment vertical="center"/>
    </xf>
    <xf numFmtId="0" fontId="37" fillId="0" borderId="55" xfId="60" applyFont="1" applyBorder="1" applyAlignment="1">
      <alignment horizontal="left" vertical="center"/>
    </xf>
    <xf numFmtId="0" fontId="37" fillId="0" borderId="54" xfId="60" applyFont="1" applyBorder="1" applyAlignment="1">
      <alignment horizontal="left" vertical="center"/>
    </xf>
    <xf numFmtId="0" fontId="37" fillId="0" borderId="50" xfId="60" applyFont="1" applyBorder="1" applyAlignment="1">
      <alignment horizontal="left" vertical="center"/>
    </xf>
    <xf numFmtId="38" fontId="37" fillId="31" borderId="35" xfId="65" applyFont="1" applyFill="1" applyBorder="1">
      <alignment vertical="center"/>
    </xf>
    <xf numFmtId="38" fontId="37" fillId="31" borderId="23" xfId="65" applyFont="1" applyFill="1" applyBorder="1">
      <alignment vertical="center"/>
    </xf>
    <xf numFmtId="38" fontId="37" fillId="31" borderId="34" xfId="65" applyFont="1" applyFill="1" applyBorder="1" applyAlignment="1">
      <alignment horizontal="left" vertical="center"/>
    </xf>
    <xf numFmtId="38" fontId="37" fillId="31" borderId="32" xfId="65" applyFont="1" applyFill="1" applyBorder="1" applyAlignment="1">
      <alignment horizontal="left" vertical="center"/>
    </xf>
    <xf numFmtId="38" fontId="37" fillId="31" borderId="34" xfId="65" applyFont="1" applyFill="1" applyBorder="1">
      <alignment vertical="center"/>
    </xf>
    <xf numFmtId="38" fontId="37" fillId="31" borderId="32" xfId="65" applyFont="1" applyFill="1" applyBorder="1">
      <alignment vertical="center"/>
    </xf>
    <xf numFmtId="38" fontId="37" fillId="0" borderId="32" xfId="65" applyFont="1" applyFill="1" applyBorder="1" applyAlignment="1">
      <alignment horizontal="left" vertical="center"/>
    </xf>
    <xf numFmtId="38" fontId="70" fillId="0" borderId="37" xfId="65" applyFont="1" applyBorder="1">
      <alignment vertical="center"/>
    </xf>
    <xf numFmtId="0" fontId="0" fillId="0" borderId="130" xfId="54" applyFont="1" applyBorder="1" applyAlignment="1">
      <alignment vertical="center"/>
    </xf>
    <xf numFmtId="0" fontId="0" fillId="0" borderId="22" xfId="54" applyFont="1" applyBorder="1" applyAlignment="1">
      <alignment vertical="center"/>
    </xf>
    <xf numFmtId="0" fontId="6" fillId="0" borderId="261" xfId="54" applyBorder="1" applyAlignment="1">
      <alignment vertical="center"/>
    </xf>
    <xf numFmtId="0" fontId="0" fillId="0" borderId="129" xfId="54" applyFont="1" applyBorder="1" applyAlignment="1">
      <alignment vertical="center"/>
    </xf>
    <xf numFmtId="178" fontId="9" fillId="31" borderId="142" xfId="56" applyNumberFormat="1" applyFont="1" applyFill="1" applyBorder="1" applyAlignment="1">
      <alignment vertical="center"/>
    </xf>
    <xf numFmtId="178" fontId="9" fillId="31" borderId="111" xfId="56" applyNumberFormat="1" applyFont="1" applyFill="1" applyBorder="1" applyAlignment="1">
      <alignment vertical="center"/>
    </xf>
    <xf numFmtId="38" fontId="9" fillId="31" borderId="131" xfId="56" applyFont="1" applyFill="1" applyBorder="1" applyAlignment="1">
      <alignment vertical="center"/>
    </xf>
    <xf numFmtId="178" fontId="9" fillId="31" borderId="135" xfId="56" applyNumberFormat="1" applyFont="1" applyFill="1" applyBorder="1" applyAlignment="1">
      <alignment vertical="center"/>
    </xf>
    <xf numFmtId="38" fontId="9" fillId="31" borderId="108" xfId="56" applyFont="1" applyFill="1" applyBorder="1" applyAlignment="1">
      <alignment vertical="center"/>
    </xf>
    <xf numFmtId="0" fontId="9" fillId="31" borderId="124" xfId="54" applyFont="1" applyFill="1" applyBorder="1" applyAlignment="1">
      <alignment vertical="center"/>
    </xf>
    <xf numFmtId="0" fontId="38" fillId="0" borderId="112" xfId="60" applyFont="1" applyBorder="1">
      <alignment vertical="center"/>
    </xf>
    <xf numFmtId="0" fontId="37" fillId="0" borderId="187" xfId="60" applyFont="1" applyBorder="1" applyAlignment="1">
      <alignment horizontal="left" vertical="center"/>
    </xf>
    <xf numFmtId="0" fontId="37" fillId="0" borderId="98" xfId="60" applyFont="1" applyBorder="1" applyAlignment="1">
      <alignment horizontal="left" vertical="center"/>
    </xf>
    <xf numFmtId="38" fontId="37" fillId="31" borderId="36" xfId="65" applyFont="1" applyFill="1" applyBorder="1" applyAlignment="1">
      <alignment horizontal="left" vertical="center"/>
    </xf>
    <xf numFmtId="38" fontId="37" fillId="31" borderId="175" xfId="65" applyFont="1" applyFill="1" applyBorder="1" applyAlignment="1">
      <alignment horizontal="left" vertical="center"/>
    </xf>
    <xf numFmtId="183" fontId="55" fillId="0" borderId="1" xfId="60" applyNumberFormat="1" applyFont="1" applyBorder="1" applyAlignment="1">
      <alignment horizontal="right" vertical="center" wrapText="1"/>
    </xf>
    <xf numFmtId="0" fontId="11" fillId="0" borderId="2" xfId="0" applyFont="1" applyBorder="1" applyAlignment="1">
      <alignment horizontal="left" vertical="center"/>
    </xf>
    <xf numFmtId="0" fontId="11" fillId="0" borderId="14" xfId="0" applyFont="1" applyBorder="1" applyAlignment="1">
      <alignment horizontal="left" vertical="center"/>
    </xf>
    <xf numFmtId="0" fontId="11" fillId="0" borderId="165" xfId="0" applyFont="1" applyBorder="1" applyAlignment="1">
      <alignment horizontal="left" vertical="center"/>
    </xf>
    <xf numFmtId="0" fontId="11" fillId="0" borderId="14" xfId="0" applyFont="1" applyBorder="1" applyAlignment="1">
      <alignment horizontal="right" vertical="center"/>
    </xf>
    <xf numFmtId="0" fontId="11" fillId="0" borderId="168" xfId="0" applyFont="1" applyBorder="1" applyAlignment="1">
      <alignment vertical="center"/>
    </xf>
    <xf numFmtId="0" fontId="11" fillId="0" borderId="12" xfId="0" applyFont="1" applyBorder="1" applyAlignment="1">
      <alignment vertical="center"/>
    </xf>
    <xf numFmtId="0" fontId="11" fillId="0" borderId="16" xfId="0" applyFont="1" applyBorder="1" applyAlignment="1">
      <alignment horizontal="left" vertical="center"/>
    </xf>
    <xf numFmtId="0" fontId="11" fillId="0" borderId="12" xfId="0" applyFont="1" applyBorder="1" applyAlignment="1">
      <alignment horizontal="left" vertical="center"/>
    </xf>
    <xf numFmtId="0" fontId="11" fillId="0" borderId="2" xfId="0" applyFont="1" applyBorder="1" applyAlignment="1">
      <alignment horizontal="right" vertical="center"/>
    </xf>
    <xf numFmtId="0" fontId="11" fillId="0" borderId="48" xfId="0" applyFont="1" applyBorder="1" applyAlignment="1">
      <alignment vertical="center" wrapText="1"/>
    </xf>
    <xf numFmtId="0" fontId="11" fillId="0" borderId="40" xfId="0" applyFont="1" applyBorder="1" applyAlignment="1">
      <alignment horizontal="right" vertical="center" shrinkToFit="1"/>
    </xf>
    <xf numFmtId="0" fontId="11" fillId="0" borderId="12" xfId="0" applyFont="1" applyBorder="1" applyAlignment="1">
      <alignment horizontal="right" vertical="center" shrinkToFit="1"/>
    </xf>
    <xf numFmtId="0" fontId="71" fillId="0" borderId="0" xfId="70" applyFont="1">
      <alignment vertical="center"/>
    </xf>
    <xf numFmtId="0" fontId="71" fillId="0" borderId="56" xfId="70" applyFont="1" applyBorder="1" applyAlignment="1">
      <alignment horizontal="center" vertical="center"/>
    </xf>
    <xf numFmtId="0" fontId="71" fillId="0" borderId="205" xfId="70" applyFont="1" applyBorder="1">
      <alignment vertical="center"/>
    </xf>
    <xf numFmtId="0" fontId="71" fillId="0" borderId="204" xfId="70" applyFont="1" applyBorder="1">
      <alignment vertical="center"/>
    </xf>
    <xf numFmtId="0" fontId="71" fillId="0" borderId="31" xfId="70" applyFont="1" applyBorder="1" applyAlignment="1">
      <alignment horizontal="center" vertical="center"/>
    </xf>
    <xf numFmtId="0" fontId="71" fillId="0" borderId="105" xfId="70" applyFont="1" applyBorder="1">
      <alignment vertical="center"/>
    </xf>
    <xf numFmtId="0" fontId="71" fillId="0" borderId="104" xfId="70" applyFont="1" applyBorder="1">
      <alignment vertical="center"/>
    </xf>
    <xf numFmtId="0" fontId="71" fillId="0" borderId="114" xfId="70" applyFont="1" applyBorder="1">
      <alignment vertical="center"/>
    </xf>
    <xf numFmtId="0" fontId="71" fillId="0" borderId="57" xfId="70" applyFont="1" applyBorder="1" applyAlignment="1">
      <alignment horizontal="center" vertical="center"/>
    </xf>
    <xf numFmtId="0" fontId="71" fillId="0" borderId="194" xfId="70" applyFont="1" applyBorder="1">
      <alignment vertical="center"/>
    </xf>
    <xf numFmtId="0" fontId="71" fillId="0" borderId="131" xfId="70" applyFont="1" applyBorder="1">
      <alignment vertical="center"/>
    </xf>
    <xf numFmtId="0" fontId="71" fillId="0" borderId="132" xfId="70" applyFont="1" applyBorder="1">
      <alignment vertical="center"/>
    </xf>
    <xf numFmtId="0" fontId="71" fillId="0" borderId="0" xfId="70" applyFont="1" applyAlignment="1">
      <alignment horizontal="right" vertical="center"/>
    </xf>
    <xf numFmtId="0" fontId="71" fillId="0" borderId="0" xfId="70" applyFont="1" applyAlignment="1">
      <alignment horizontal="center" vertical="center"/>
    </xf>
    <xf numFmtId="0" fontId="71" fillId="0" borderId="13" xfId="70" applyFont="1" applyBorder="1">
      <alignment vertical="center"/>
    </xf>
    <xf numFmtId="0" fontId="71" fillId="0" borderId="14" xfId="70" applyFont="1" applyBorder="1">
      <alignment vertical="center"/>
    </xf>
    <xf numFmtId="0" fontId="71" fillId="0" borderId="20" xfId="70" applyFont="1" applyBorder="1">
      <alignment vertical="center"/>
    </xf>
    <xf numFmtId="0" fontId="71" fillId="0" borderId="16" xfId="70" applyFont="1" applyBorder="1">
      <alignment vertical="center"/>
    </xf>
    <xf numFmtId="0" fontId="71" fillId="0" borderId="107" xfId="70" applyFont="1" applyBorder="1">
      <alignment vertical="center"/>
    </xf>
    <xf numFmtId="0" fontId="71" fillId="0" borderId="90" xfId="70" applyFont="1" applyBorder="1">
      <alignment vertical="center"/>
    </xf>
    <xf numFmtId="38" fontId="71" fillId="0" borderId="108" xfId="71" applyFont="1" applyBorder="1">
      <alignment vertical="center"/>
    </xf>
    <xf numFmtId="0" fontId="71" fillId="0" borderId="112" xfId="70" applyFont="1" applyBorder="1">
      <alignment vertical="center"/>
    </xf>
    <xf numFmtId="0" fontId="71" fillId="0" borderId="110" xfId="70" applyFont="1" applyBorder="1">
      <alignment vertical="center"/>
    </xf>
    <xf numFmtId="0" fontId="71" fillId="0" borderId="19" xfId="70" applyFont="1" applyBorder="1">
      <alignment vertical="center"/>
    </xf>
    <xf numFmtId="38" fontId="71" fillId="0" borderId="104" xfId="71" applyFont="1" applyBorder="1">
      <alignment vertical="center"/>
    </xf>
    <xf numFmtId="0" fontId="71" fillId="0" borderId="54" xfId="70" applyFont="1" applyBorder="1">
      <alignment vertical="center"/>
    </xf>
    <xf numFmtId="0" fontId="71" fillId="0" borderId="52" xfId="70" applyFont="1" applyBorder="1">
      <alignment vertical="center"/>
    </xf>
    <xf numFmtId="0" fontId="71" fillId="0" borderId="214" xfId="70" applyFont="1" applyBorder="1">
      <alignment vertical="center"/>
    </xf>
    <xf numFmtId="0" fontId="71" fillId="0" borderId="2" xfId="70" applyFont="1" applyBorder="1">
      <alignment vertical="center"/>
    </xf>
    <xf numFmtId="38" fontId="71" fillId="0" borderId="140" xfId="71" applyFont="1" applyBorder="1">
      <alignment vertical="center"/>
    </xf>
    <xf numFmtId="38" fontId="71" fillId="0" borderId="111" xfId="71" applyFont="1" applyBorder="1">
      <alignment vertical="center"/>
    </xf>
    <xf numFmtId="38" fontId="71" fillId="0" borderId="135" xfId="71" applyFont="1" applyBorder="1">
      <alignment vertical="center"/>
    </xf>
    <xf numFmtId="0" fontId="71" fillId="0" borderId="108" xfId="70" applyFont="1" applyBorder="1">
      <alignment vertical="center"/>
    </xf>
    <xf numFmtId="0" fontId="71" fillId="0" borderId="210" xfId="70" applyFont="1" applyBorder="1">
      <alignment vertical="center"/>
    </xf>
    <xf numFmtId="0" fontId="71" fillId="0" borderId="111" xfId="70" applyFont="1" applyBorder="1">
      <alignment vertical="center"/>
    </xf>
    <xf numFmtId="0" fontId="71" fillId="0" borderId="18" xfId="70" applyFont="1" applyBorder="1">
      <alignment vertical="center"/>
    </xf>
    <xf numFmtId="0" fontId="71" fillId="0" borderId="140" xfId="70" applyFont="1" applyBorder="1">
      <alignment vertical="center"/>
    </xf>
    <xf numFmtId="0" fontId="71" fillId="0" borderId="101" xfId="70" applyFont="1" applyBorder="1">
      <alignment vertical="center"/>
    </xf>
    <xf numFmtId="0" fontId="79" fillId="0" borderId="0" xfId="70" applyFont="1" applyAlignment="1">
      <alignment horizontal="right" vertical="center"/>
    </xf>
    <xf numFmtId="0" fontId="71" fillId="0" borderId="22" xfId="70" applyFont="1" applyBorder="1">
      <alignment vertical="center"/>
    </xf>
    <xf numFmtId="0" fontId="71" fillId="0" borderId="270" xfId="70" applyFont="1" applyBorder="1">
      <alignment vertical="center"/>
    </xf>
    <xf numFmtId="0" fontId="80" fillId="29" borderId="0" xfId="72" applyFont="1" applyFill="1"/>
    <xf numFmtId="0" fontId="37" fillId="0" borderId="0" xfId="70" applyFont="1" applyAlignment="1">
      <alignment horizontal="right" vertical="center"/>
    </xf>
    <xf numFmtId="0" fontId="71" fillId="0" borderId="271" xfId="70" applyFont="1" applyBorder="1" applyAlignment="1">
      <alignment horizontal="center" vertical="center"/>
    </xf>
    <xf numFmtId="0" fontId="75" fillId="0" borderId="0" xfId="70" applyFont="1" applyAlignment="1">
      <alignment horizontal="left" vertical="center"/>
    </xf>
    <xf numFmtId="0" fontId="71" fillId="0" borderId="0" xfId="70" applyFont="1" applyAlignment="1">
      <alignment horizontal="left" vertical="center"/>
    </xf>
    <xf numFmtId="0" fontId="37" fillId="0" borderId="51" xfId="70" applyFont="1" applyBorder="1" applyAlignment="1">
      <alignment horizontal="center" vertical="center"/>
    </xf>
    <xf numFmtId="0" fontId="81" fillId="0" borderId="51" xfId="70" applyFont="1" applyBorder="1" applyAlignment="1">
      <alignment horizontal="center" vertical="center"/>
    </xf>
    <xf numFmtId="0" fontId="81" fillId="0" borderId="52" xfId="70" applyFont="1" applyBorder="1">
      <alignment vertical="center"/>
    </xf>
    <xf numFmtId="0" fontId="81" fillId="0" borderId="2" xfId="70" applyFont="1" applyBorder="1">
      <alignment vertical="center"/>
    </xf>
    <xf numFmtId="0" fontId="81" fillId="0" borderId="32" xfId="70" applyFont="1" applyBorder="1">
      <alignment vertical="center"/>
    </xf>
    <xf numFmtId="0" fontId="81" fillId="0" borderId="0" xfId="70" applyFont="1">
      <alignment vertical="center"/>
    </xf>
    <xf numFmtId="0" fontId="37" fillId="0" borderId="16" xfId="70" applyFont="1" applyBorder="1">
      <alignment vertical="center"/>
    </xf>
    <xf numFmtId="0" fontId="37" fillId="0" borderId="0" xfId="70" applyFont="1">
      <alignment vertical="center"/>
    </xf>
    <xf numFmtId="0" fontId="81" fillId="0" borderId="17" xfId="70" applyFont="1" applyBorder="1">
      <alignment vertical="center"/>
    </xf>
    <xf numFmtId="0" fontId="37" fillId="0" borderId="271" xfId="70" applyFont="1" applyBorder="1">
      <alignment vertical="center"/>
    </xf>
    <xf numFmtId="0" fontId="37" fillId="0" borderId="13" xfId="70" applyFont="1" applyBorder="1">
      <alignment vertical="center"/>
    </xf>
    <xf numFmtId="0" fontId="37" fillId="0" borderId="2" xfId="70" applyFont="1" applyBorder="1">
      <alignment vertical="center"/>
    </xf>
    <xf numFmtId="38" fontId="81" fillId="0" borderId="2" xfId="71" applyFont="1" applyBorder="1">
      <alignment vertical="center"/>
    </xf>
    <xf numFmtId="0" fontId="37" fillId="0" borderId="55" xfId="70" applyFont="1" applyBorder="1">
      <alignment vertical="center"/>
    </xf>
    <xf numFmtId="0" fontId="37" fillId="0" borderId="56" xfId="70" applyFont="1" applyBorder="1">
      <alignment vertical="center"/>
    </xf>
    <xf numFmtId="38" fontId="81" fillId="0" borderId="56" xfId="71" applyFont="1" applyBorder="1">
      <alignment vertical="center"/>
    </xf>
    <xf numFmtId="0" fontId="81" fillId="0" borderId="56" xfId="70" applyFont="1" applyBorder="1">
      <alignment vertical="center"/>
    </xf>
    <xf numFmtId="0" fontId="37" fillId="0" borderId="31" xfId="70" applyFont="1" applyBorder="1">
      <alignment vertical="center"/>
    </xf>
    <xf numFmtId="38" fontId="81" fillId="0" borderId="31" xfId="71" applyFont="1" applyBorder="1">
      <alignment vertical="center"/>
    </xf>
    <xf numFmtId="0" fontId="81" fillId="0" borderId="31" xfId="70" applyFont="1" applyBorder="1">
      <alignment vertical="center"/>
    </xf>
    <xf numFmtId="0" fontId="37" fillId="0" borderId="106" xfId="70" applyFont="1" applyBorder="1">
      <alignment vertical="center"/>
    </xf>
    <xf numFmtId="38" fontId="81" fillId="0" borderId="106" xfId="71" applyFont="1" applyBorder="1">
      <alignment vertical="center"/>
    </xf>
    <xf numFmtId="0" fontId="81" fillId="0" borderId="106" xfId="70" applyFont="1" applyBorder="1">
      <alignment vertical="center"/>
    </xf>
    <xf numFmtId="0" fontId="37" fillId="0" borderId="51" xfId="70" applyFont="1" applyBorder="1">
      <alignment vertical="center"/>
    </xf>
    <xf numFmtId="38" fontId="81" fillId="0" borderId="51" xfId="71" applyFont="1" applyBorder="1">
      <alignment vertical="center"/>
    </xf>
    <xf numFmtId="0" fontId="81" fillId="0" borderId="51" xfId="70" applyFont="1" applyBorder="1">
      <alignment vertical="center"/>
    </xf>
    <xf numFmtId="0" fontId="37" fillId="0" borderId="14" xfId="70" applyFont="1" applyBorder="1">
      <alignment vertical="center"/>
    </xf>
    <xf numFmtId="0" fontId="38" fillId="0" borderId="13" xfId="70" applyFont="1" applyBorder="1">
      <alignment vertical="center"/>
    </xf>
    <xf numFmtId="0" fontId="37" fillId="0" borderId="39" xfId="70" applyFont="1" applyBorder="1" applyAlignment="1">
      <alignment horizontal="center" vertical="center"/>
    </xf>
    <xf numFmtId="0" fontId="37" fillId="0" borderId="28" xfId="70" applyFont="1" applyBorder="1" applyAlignment="1">
      <alignment horizontal="center" vertical="center"/>
    </xf>
    <xf numFmtId="0" fontId="37" fillId="0" borderId="44" xfId="70" applyFont="1" applyBorder="1">
      <alignment vertical="center"/>
    </xf>
    <xf numFmtId="38" fontId="81" fillId="0" borderId="44" xfId="71" applyFont="1" applyBorder="1">
      <alignment vertical="center"/>
    </xf>
    <xf numFmtId="0" fontId="81" fillId="0" borderId="44" xfId="70" applyFont="1" applyBorder="1">
      <alignment vertical="center"/>
    </xf>
    <xf numFmtId="0" fontId="37" fillId="0" borderId="0" xfId="70" applyFont="1" applyAlignment="1">
      <alignment horizontal="left" vertical="center"/>
    </xf>
    <xf numFmtId="0" fontId="81" fillId="0" borderId="0" xfId="70" applyFont="1" applyAlignment="1">
      <alignment horizontal="center" vertical="center"/>
    </xf>
    <xf numFmtId="0" fontId="81" fillId="0" borderId="13" xfId="70" applyFont="1" applyBorder="1">
      <alignment vertical="center"/>
    </xf>
    <xf numFmtId="0" fontId="81" fillId="0" borderId="14" xfId="70" applyFont="1" applyBorder="1">
      <alignment vertical="center"/>
    </xf>
    <xf numFmtId="0" fontId="81" fillId="0" borderId="16" xfId="70" applyFont="1" applyBorder="1">
      <alignment vertical="center"/>
    </xf>
    <xf numFmtId="0" fontId="81" fillId="0" borderId="18" xfId="70" applyFont="1" applyBorder="1">
      <alignment vertical="center"/>
    </xf>
    <xf numFmtId="0" fontId="81" fillId="0" borderId="12" xfId="70" applyFont="1" applyBorder="1">
      <alignment vertical="center"/>
    </xf>
    <xf numFmtId="0" fontId="81" fillId="0" borderId="84" xfId="70" applyFont="1" applyBorder="1">
      <alignment vertical="center"/>
    </xf>
    <xf numFmtId="0" fontId="81" fillId="0" borderId="27" xfId="70" applyFont="1" applyBorder="1">
      <alignment vertical="center"/>
    </xf>
    <xf numFmtId="38" fontId="81" fillId="0" borderId="54" xfId="71" applyFont="1" applyBorder="1">
      <alignment vertical="center"/>
    </xf>
    <xf numFmtId="0" fontId="76" fillId="0" borderId="0" xfId="70">
      <alignment vertical="center"/>
    </xf>
    <xf numFmtId="0" fontId="82" fillId="0" borderId="0" xfId="70" applyFont="1">
      <alignment vertical="center"/>
    </xf>
    <xf numFmtId="0" fontId="78" fillId="0" borderId="0" xfId="70" applyFont="1">
      <alignment vertical="center"/>
    </xf>
    <xf numFmtId="0" fontId="78" fillId="0" borderId="0" xfId="70" applyFont="1" applyAlignment="1">
      <alignment horizontal="right" vertical="center"/>
    </xf>
    <xf numFmtId="0" fontId="81" fillId="25" borderId="272" xfId="70" applyFont="1" applyFill="1" applyBorder="1" applyAlignment="1">
      <alignment horizontal="center" vertical="center"/>
    </xf>
    <xf numFmtId="0" fontId="81" fillId="25" borderId="140" xfId="70" applyFont="1" applyFill="1" applyBorder="1" applyAlignment="1">
      <alignment horizontal="center" vertical="center"/>
    </xf>
    <xf numFmtId="0" fontId="81" fillId="0" borderId="13" xfId="70" applyFont="1" applyBorder="1" applyAlignment="1">
      <alignment horizontal="right" vertical="center"/>
    </xf>
    <xf numFmtId="0" fontId="78" fillId="0" borderId="14" xfId="70" applyFont="1" applyBorder="1" applyAlignment="1">
      <alignment horizontal="right" vertical="center"/>
    </xf>
    <xf numFmtId="0" fontId="81" fillId="0" borderId="134" xfId="70" applyFont="1" applyBorder="1" applyAlignment="1">
      <alignment horizontal="right" vertical="center"/>
    </xf>
    <xf numFmtId="0" fontId="78" fillId="0" borderId="145" xfId="70" applyFont="1" applyBorder="1" applyAlignment="1">
      <alignment horizontal="right" vertical="center"/>
    </xf>
    <xf numFmtId="0" fontId="81" fillId="0" borderId="18" xfId="70" applyFont="1" applyBorder="1" applyAlignment="1">
      <alignment horizontal="right" vertical="center"/>
    </xf>
    <xf numFmtId="0" fontId="78" fillId="0" borderId="12" xfId="70" applyFont="1" applyBorder="1" applyAlignment="1">
      <alignment horizontal="right" vertical="center"/>
    </xf>
    <xf numFmtId="0" fontId="81" fillId="0" borderId="138" xfId="70" applyFont="1" applyBorder="1" applyAlignment="1">
      <alignment horizontal="right" vertical="center"/>
    </xf>
    <xf numFmtId="0" fontId="78" fillId="0" borderId="273" xfId="70" applyFont="1" applyBorder="1" applyAlignment="1">
      <alignment horizontal="right" vertical="center"/>
    </xf>
    <xf numFmtId="0" fontId="81" fillId="0" borderId="112" xfId="70" applyFont="1" applyBorder="1">
      <alignment vertical="center"/>
    </xf>
    <xf numFmtId="0" fontId="78" fillId="0" borderId="117" xfId="70" applyFont="1" applyBorder="1">
      <alignment vertical="center"/>
    </xf>
    <xf numFmtId="0" fontId="78" fillId="0" borderId="17" xfId="70" applyFont="1" applyBorder="1" applyAlignment="1">
      <alignment horizontal="right" vertical="center"/>
    </xf>
    <xf numFmtId="0" fontId="81" fillId="0" borderId="212" xfId="70" applyFont="1" applyBorder="1">
      <alignment vertical="center"/>
    </xf>
    <xf numFmtId="0" fontId="78" fillId="0" borderId="14" xfId="70" applyFont="1" applyBorder="1">
      <alignment vertical="center"/>
    </xf>
    <xf numFmtId="0" fontId="81" fillId="0" borderId="135" xfId="70" applyFont="1" applyBorder="1">
      <alignment vertical="center"/>
    </xf>
    <xf numFmtId="0" fontId="78" fillId="0" borderId="15" xfId="70" applyFont="1" applyBorder="1" applyAlignment="1">
      <alignment horizontal="right" vertical="center"/>
    </xf>
    <xf numFmtId="0" fontId="78" fillId="0" borderId="12" xfId="70" applyFont="1" applyBorder="1">
      <alignment vertical="center"/>
    </xf>
    <xf numFmtId="0" fontId="81" fillId="0" borderId="138" xfId="70" applyFont="1" applyBorder="1">
      <alignment vertical="center"/>
    </xf>
    <xf numFmtId="0" fontId="78" fillId="0" borderId="273" xfId="70" applyFont="1" applyBorder="1">
      <alignment vertical="center"/>
    </xf>
    <xf numFmtId="0" fontId="78" fillId="0" borderId="23" xfId="70" applyFont="1" applyBorder="1" applyAlignment="1">
      <alignment horizontal="right" vertical="center"/>
    </xf>
    <xf numFmtId="0" fontId="81" fillId="0" borderId="211" xfId="70" applyFont="1" applyBorder="1">
      <alignment vertical="center"/>
    </xf>
    <xf numFmtId="0" fontId="81" fillId="0" borderId="139" xfId="70" applyFont="1" applyBorder="1">
      <alignment vertical="center"/>
    </xf>
    <xf numFmtId="0" fontId="81" fillId="0" borderId="52" xfId="70" applyFont="1" applyBorder="1" applyAlignment="1">
      <alignment horizontal="center" vertical="center"/>
    </xf>
    <xf numFmtId="0" fontId="81" fillId="0" borderId="52" xfId="70" applyFont="1" applyBorder="1" applyAlignment="1">
      <alignment horizontal="right" vertical="center"/>
    </xf>
    <xf numFmtId="0" fontId="78" fillId="0" borderId="2" xfId="70" applyFont="1" applyBorder="1" applyAlignment="1">
      <alignment horizontal="right" vertical="center"/>
    </xf>
    <xf numFmtId="0" fontId="81" fillId="0" borderId="214" xfId="70" applyFont="1" applyBorder="1" applyAlignment="1">
      <alignment horizontal="right" vertical="center"/>
    </xf>
    <xf numFmtId="0" fontId="78" fillId="0" borderId="286" xfId="70" applyFont="1" applyBorder="1" applyAlignment="1">
      <alignment horizontal="right" vertical="center"/>
    </xf>
    <xf numFmtId="0" fontId="81" fillId="0" borderId="2" xfId="70" applyFont="1" applyBorder="1" applyAlignment="1">
      <alignment horizontal="right" vertical="center"/>
    </xf>
    <xf numFmtId="0" fontId="78" fillId="0" borderId="32" xfId="70" applyFont="1" applyBorder="1" applyAlignment="1">
      <alignment horizontal="right" vertical="center"/>
    </xf>
    <xf numFmtId="0" fontId="81" fillId="0" borderId="272" xfId="70" applyFont="1" applyBorder="1" applyAlignment="1">
      <alignment horizontal="right" vertical="center"/>
    </xf>
    <xf numFmtId="0" fontId="78" fillId="0" borderId="2" xfId="70" applyFont="1" applyBorder="1" applyAlignment="1">
      <alignment horizontal="center" vertical="center"/>
    </xf>
    <xf numFmtId="0" fontId="81" fillId="0" borderId="140" xfId="70" applyFont="1" applyBorder="1" applyAlignment="1">
      <alignment horizontal="right" vertical="center"/>
    </xf>
    <xf numFmtId="0" fontId="71" fillId="0" borderId="289" xfId="70" applyFont="1" applyBorder="1">
      <alignment vertical="center"/>
    </xf>
    <xf numFmtId="0" fontId="71" fillId="0" borderId="290" xfId="70" applyFont="1" applyBorder="1">
      <alignment vertical="center"/>
    </xf>
    <xf numFmtId="0" fontId="71" fillId="0" borderId="291" xfId="70" applyFont="1" applyBorder="1">
      <alignment vertical="center"/>
    </xf>
    <xf numFmtId="0" fontId="71" fillId="0" borderId="293" xfId="70" applyFont="1" applyBorder="1">
      <alignment vertical="center"/>
    </xf>
    <xf numFmtId="0" fontId="81" fillId="0" borderId="295" xfId="70" applyFont="1" applyBorder="1" applyAlignment="1">
      <alignment horizontal="center" vertical="center"/>
    </xf>
    <xf numFmtId="0" fontId="81" fillId="0" borderId="296" xfId="70" applyFont="1" applyBorder="1" applyAlignment="1">
      <alignment horizontal="center" vertical="center"/>
    </xf>
    <xf numFmtId="0" fontId="81" fillId="0" borderId="297" xfId="70" applyFont="1" applyBorder="1" applyAlignment="1">
      <alignment horizontal="center" vertical="center"/>
    </xf>
    <xf numFmtId="0" fontId="81" fillId="0" borderId="294" xfId="70" applyFont="1" applyBorder="1" applyAlignment="1">
      <alignment horizontal="left" vertical="center"/>
    </xf>
    <xf numFmtId="0" fontId="81" fillId="0" borderId="298" xfId="70" applyFont="1" applyBorder="1" applyAlignment="1">
      <alignment horizontal="left" vertical="center"/>
    </xf>
    <xf numFmtId="0" fontId="71" fillId="0" borderId="51" xfId="70" applyFont="1" applyBorder="1" applyAlignment="1">
      <alignment horizontal="center" vertical="center"/>
    </xf>
    <xf numFmtId="0" fontId="71" fillId="0" borderId="12" xfId="70" applyFont="1" applyBorder="1" applyAlignment="1">
      <alignment horizontal="center" vertical="center"/>
    </xf>
    <xf numFmtId="0" fontId="81" fillId="0" borderId="16" xfId="70" applyFont="1" applyBorder="1" applyAlignment="1">
      <alignment horizontal="center" vertical="center"/>
    </xf>
    <xf numFmtId="0" fontId="37" fillId="0" borderId="2" xfId="70" applyFont="1" applyBorder="1" applyAlignment="1">
      <alignment horizontal="left" vertical="center"/>
    </xf>
    <xf numFmtId="0" fontId="46" fillId="0" borderId="81" xfId="58" applyFont="1" applyBorder="1" applyAlignment="1">
      <alignment vertical="top" wrapText="1"/>
    </xf>
    <xf numFmtId="0" fontId="48" fillId="0" borderId="81" xfId="58" applyFont="1" applyBorder="1" applyAlignment="1">
      <alignment vertical="top" wrapText="1"/>
    </xf>
    <xf numFmtId="0" fontId="46" fillId="26" borderId="81" xfId="58" applyFont="1" applyFill="1" applyBorder="1" applyAlignment="1">
      <alignment vertical="top" wrapText="1"/>
    </xf>
    <xf numFmtId="0" fontId="46" fillId="0" borderId="81" xfId="58" applyFont="1" applyBorder="1" applyAlignment="1">
      <alignment wrapText="1"/>
    </xf>
    <xf numFmtId="0" fontId="46" fillId="0" borderId="266" xfId="58" applyFont="1" applyBorder="1" applyAlignment="1">
      <alignment wrapText="1"/>
    </xf>
    <xf numFmtId="0" fontId="9" fillId="0" borderId="21" xfId="0" applyFont="1" applyBorder="1" applyAlignment="1">
      <alignment horizontal="center" vertical="center"/>
    </xf>
    <xf numFmtId="0" fontId="9" fillId="0" borderId="19" xfId="0" applyFont="1" applyBorder="1" applyAlignment="1">
      <alignment horizontal="center" vertical="center"/>
    </xf>
    <xf numFmtId="0" fontId="9" fillId="0" borderId="20" xfId="0" applyFont="1" applyBorder="1" applyAlignment="1">
      <alignment horizontal="right" vertical="center" shrinkToFit="1"/>
    </xf>
    <xf numFmtId="0" fontId="9" fillId="0" borderId="21" xfId="0" applyFont="1" applyBorder="1" applyAlignment="1">
      <alignment vertical="center" shrinkToFit="1"/>
    </xf>
    <xf numFmtId="0" fontId="9" fillId="0" borderId="154" xfId="0" applyFont="1" applyBorder="1" applyAlignment="1">
      <alignment horizontal="left" vertical="center" shrinkToFit="1"/>
    </xf>
    <xf numFmtId="0" fontId="9" fillId="0" borderId="301" xfId="0" applyFont="1" applyBorder="1" applyAlignment="1">
      <alignment horizontal="left" vertical="center" shrinkToFit="1"/>
    </xf>
    <xf numFmtId="0" fontId="9" fillId="0" borderId="244" xfId="0" applyFont="1" applyBorder="1" applyAlignment="1">
      <alignment horizontal="left" vertical="center" shrinkToFit="1"/>
    </xf>
    <xf numFmtId="0" fontId="9" fillId="0" borderId="242" xfId="0" applyFont="1" applyBorder="1" applyAlignment="1">
      <alignment horizontal="right" vertical="center" shrinkToFit="1"/>
    </xf>
    <xf numFmtId="0" fontId="9" fillId="0" borderId="302" xfId="0" applyFont="1" applyBorder="1" applyAlignment="1">
      <alignment horizontal="left" vertical="center" shrinkToFit="1"/>
    </xf>
    <xf numFmtId="0" fontId="9" fillId="0" borderId="242" xfId="0" applyFont="1" applyBorder="1" applyAlignment="1">
      <alignment horizontal="left" vertical="center" shrinkToFit="1"/>
    </xf>
    <xf numFmtId="0" fontId="11" fillId="0" borderId="303" xfId="0" applyFont="1" applyBorder="1" applyAlignment="1">
      <alignment horizontal="left" vertical="center" shrinkToFit="1"/>
    </xf>
    <xf numFmtId="0" fontId="38" fillId="0" borderId="0" xfId="0" applyFont="1" applyAlignment="1">
      <alignment vertical="center"/>
    </xf>
    <xf numFmtId="0" fontId="38" fillId="0" borderId="17" xfId="0" applyFont="1" applyBorder="1" applyAlignment="1">
      <alignment horizontal="left" vertical="center"/>
    </xf>
    <xf numFmtId="0" fontId="0" fillId="0" borderId="51" xfId="0" applyBorder="1" applyAlignment="1">
      <alignment vertical="center"/>
    </xf>
    <xf numFmtId="0" fontId="0" fillId="0" borderId="51" xfId="0" applyBorder="1" applyAlignment="1">
      <alignment horizontal="right" vertical="center"/>
    </xf>
    <xf numFmtId="0" fontId="0" fillId="0" borderId="154" xfId="0" applyBorder="1" applyAlignment="1">
      <alignment vertical="center"/>
    </xf>
    <xf numFmtId="0" fontId="0" fillId="0" borderId="154" xfId="0" applyBorder="1" applyAlignment="1">
      <alignment horizontal="right" vertical="center"/>
    </xf>
    <xf numFmtId="0" fontId="0" fillId="0" borderId="128" xfId="0" applyBorder="1" applyAlignment="1">
      <alignment vertical="center"/>
    </xf>
    <xf numFmtId="0" fontId="0" fillId="0" borderId="174" xfId="0" applyBorder="1" applyAlignment="1">
      <alignment vertical="center"/>
    </xf>
    <xf numFmtId="0" fontId="0" fillId="0" borderId="155" xfId="0" applyBorder="1" applyAlignment="1">
      <alignment horizontal="center" vertical="center"/>
    </xf>
    <xf numFmtId="0" fontId="0" fillId="0" borderId="213" xfId="0" applyBorder="1" applyAlignment="1">
      <alignment horizontal="center" vertical="center"/>
    </xf>
    <xf numFmtId="0" fontId="0" fillId="0" borderId="227" xfId="0" applyBorder="1" applyAlignment="1">
      <alignment horizontal="center" vertical="center"/>
    </xf>
    <xf numFmtId="0" fontId="0" fillId="0" borderId="54" xfId="0" applyBorder="1" applyAlignment="1">
      <alignment vertical="center"/>
    </xf>
    <xf numFmtId="0" fontId="0" fillId="0" borderId="159" xfId="0" applyBorder="1" applyAlignment="1">
      <alignment vertical="center"/>
    </xf>
    <xf numFmtId="0" fontId="0" fillId="0" borderId="53" xfId="0" applyBorder="1" applyAlignment="1">
      <alignment horizontal="center" vertical="center"/>
    </xf>
    <xf numFmtId="0" fontId="0" fillId="0" borderId="193" xfId="0" applyBorder="1" applyAlignment="1">
      <alignment horizontal="center" vertical="center"/>
    </xf>
    <xf numFmtId="0" fontId="0" fillId="0" borderId="195" xfId="0" applyBorder="1" applyAlignment="1">
      <alignment horizontal="center" vertical="center"/>
    </xf>
    <xf numFmtId="0" fontId="0" fillId="0" borderId="18" xfId="0" applyBorder="1" applyAlignment="1">
      <alignment vertical="center"/>
    </xf>
    <xf numFmtId="0" fontId="0" fillId="0" borderId="52" xfId="0" applyBorder="1" applyAlignment="1">
      <alignment vertical="center"/>
    </xf>
    <xf numFmtId="0" fontId="0" fillId="0" borderId="52" xfId="0" applyBorder="1" applyAlignment="1">
      <alignment horizontal="right" vertical="center"/>
    </xf>
    <xf numFmtId="0" fontId="0" fillId="0" borderId="187" xfId="0" applyBorder="1" applyAlignment="1">
      <alignment vertical="center"/>
    </xf>
    <xf numFmtId="0" fontId="0" fillId="0" borderId="266" xfId="0" applyBorder="1" applyAlignment="1">
      <alignment horizontal="center" vertical="center"/>
    </xf>
    <xf numFmtId="0" fontId="9" fillId="0" borderId="96" xfId="0" applyFont="1" applyBorder="1" applyAlignment="1">
      <alignment vertical="center"/>
    </xf>
    <xf numFmtId="0" fontId="9" fillId="0" borderId="248" xfId="0" applyFont="1" applyBorder="1" applyAlignment="1">
      <alignment horizontal="left" vertical="center" shrinkToFit="1"/>
    </xf>
    <xf numFmtId="0" fontId="9" fillId="0" borderId="90" xfId="0" applyFont="1" applyBorder="1" applyAlignment="1">
      <alignment horizontal="right" vertical="center" shrinkToFit="1"/>
    </xf>
    <xf numFmtId="0" fontId="9" fillId="0" borderId="90" xfId="0" applyFont="1" applyBorder="1" applyAlignment="1">
      <alignment horizontal="right" vertical="center"/>
    </xf>
    <xf numFmtId="0" fontId="9" fillId="0" borderId="90" xfId="0" applyFont="1" applyBorder="1" applyAlignment="1">
      <alignment horizontal="center" vertical="center"/>
    </xf>
    <xf numFmtId="0" fontId="11" fillId="0" borderId="48" xfId="0" applyFont="1" applyBorder="1" applyAlignment="1">
      <alignment horizontal="left" vertical="center" shrinkToFit="1"/>
    </xf>
    <xf numFmtId="0" fontId="11" fillId="0" borderId="48" xfId="0" applyFont="1" applyBorder="1" applyAlignment="1">
      <alignment horizontal="left" vertical="center"/>
    </xf>
    <xf numFmtId="0" fontId="11" fillId="0" borderId="48" xfId="0" applyFont="1" applyBorder="1" applyAlignment="1">
      <alignment horizontal="right" vertical="center"/>
    </xf>
    <xf numFmtId="0" fontId="11" fillId="0" borderId="0" xfId="0" applyFont="1" applyAlignment="1">
      <alignment horizontal="left" vertical="center" shrinkToFit="1"/>
    </xf>
    <xf numFmtId="0" fontId="11" fillId="0" borderId="48" xfId="0" applyFont="1" applyBorder="1" applyAlignment="1">
      <alignment vertical="center" shrinkToFit="1"/>
    </xf>
    <xf numFmtId="0" fontId="11" fillId="0" borderId="2" xfId="0" applyFont="1" applyBorder="1" applyAlignment="1">
      <alignment horizontal="right" vertical="center" shrinkToFit="1"/>
    </xf>
    <xf numFmtId="0" fontId="11" fillId="0" borderId="200" xfId="0" applyFont="1" applyBorder="1" applyAlignment="1">
      <alignment horizontal="right" vertical="center" shrinkToFit="1"/>
    </xf>
    <xf numFmtId="0" fontId="11" fillId="0" borderId="34" xfId="0" applyFont="1" applyBorder="1" applyAlignment="1">
      <alignment horizontal="right" vertical="center" shrinkToFit="1"/>
    </xf>
    <xf numFmtId="0" fontId="11" fillId="0" borderId="51" xfId="0" applyFont="1" applyBorder="1" applyAlignment="1">
      <alignment horizontal="right" vertical="center" shrinkToFit="1"/>
    </xf>
    <xf numFmtId="0" fontId="11" fillId="0" borderId="157" xfId="0" applyFont="1" applyBorder="1" applyAlignment="1">
      <alignment horizontal="right" vertical="center" shrinkToFit="1"/>
    </xf>
    <xf numFmtId="0" fontId="11" fillId="0" borderId="154" xfId="0" applyFont="1" applyBorder="1" applyAlignment="1">
      <alignment horizontal="right" vertical="center" shrinkToFit="1"/>
    </xf>
    <xf numFmtId="0" fontId="11" fillId="0" borderId="35" xfId="0" applyFont="1" applyBorder="1" applyAlignment="1">
      <alignment horizontal="right" vertical="center" shrinkToFit="1"/>
    </xf>
    <xf numFmtId="0" fontId="11" fillId="0" borderId="54" xfId="0" applyFont="1" applyBorder="1" applyAlignment="1">
      <alignment horizontal="right" vertical="center" shrinkToFit="1"/>
    </xf>
    <xf numFmtId="0" fontId="11" fillId="0" borderId="250" xfId="0" applyFont="1" applyBorder="1" applyAlignment="1">
      <alignment horizontal="right" vertical="center" shrinkToFit="1"/>
    </xf>
    <xf numFmtId="0" fontId="11" fillId="0" borderId="65" xfId="0" applyFont="1" applyBorder="1" applyAlignment="1">
      <alignment horizontal="right" vertical="center" shrinkToFit="1"/>
    </xf>
    <xf numFmtId="0" fontId="11" fillId="0" borderId="43" xfId="0" applyFont="1" applyBorder="1" applyAlignment="1">
      <alignment horizontal="right" vertical="center" shrinkToFit="1"/>
    </xf>
    <xf numFmtId="0" fontId="11" fillId="0" borderId="152" xfId="0" applyFont="1" applyBorder="1" applyAlignment="1">
      <alignment horizontal="right" vertical="center" shrinkToFit="1"/>
    </xf>
    <xf numFmtId="0" fontId="11" fillId="0" borderId="170" xfId="0" applyFont="1" applyBorder="1" applyAlignment="1">
      <alignment horizontal="right" vertical="center"/>
    </xf>
    <xf numFmtId="0" fontId="11" fillId="0" borderId="160" xfId="0" applyFont="1" applyBorder="1" applyAlignment="1">
      <alignment horizontal="right" vertical="center"/>
    </xf>
    <xf numFmtId="0" fontId="11" fillId="0" borderId="169" xfId="0" applyFont="1" applyBorder="1" applyAlignment="1">
      <alignment horizontal="right" vertical="center"/>
    </xf>
    <xf numFmtId="0" fontId="11" fillId="0" borderId="34" xfId="0" applyFont="1" applyBorder="1" applyAlignment="1">
      <alignment horizontal="right" vertical="center"/>
    </xf>
    <xf numFmtId="0" fontId="11" fillId="0" borderId="154" xfId="0" applyFont="1" applyBorder="1" applyAlignment="1">
      <alignment horizontal="right" vertical="center"/>
    </xf>
    <xf numFmtId="0" fontId="11" fillId="0" borderId="164" xfId="0" applyFont="1" applyBorder="1" applyAlignment="1">
      <alignment horizontal="right" vertical="center"/>
    </xf>
    <xf numFmtId="0" fontId="11" fillId="0" borderId="163" xfId="0" applyFont="1" applyBorder="1" applyAlignment="1">
      <alignment horizontal="right" vertical="center"/>
    </xf>
    <xf numFmtId="0" fontId="11" fillId="0" borderId="162" xfId="0" applyFont="1" applyBorder="1" applyAlignment="1">
      <alignment horizontal="right" vertical="center"/>
    </xf>
    <xf numFmtId="0" fontId="11" fillId="0" borderId="159" xfId="0" applyFont="1" applyBorder="1" applyAlignment="1">
      <alignment vertical="center"/>
    </xf>
    <xf numFmtId="0" fontId="11" fillId="0" borderId="35" xfId="0" applyFont="1" applyBorder="1" applyAlignment="1">
      <alignment vertical="center"/>
    </xf>
    <xf numFmtId="0" fontId="11" fillId="0" borderId="51" xfId="0" applyFont="1" applyBorder="1" applyAlignment="1">
      <alignment vertical="center"/>
    </xf>
    <xf numFmtId="0" fontId="11" fillId="0" borderId="154" xfId="0" applyFont="1" applyBorder="1" applyAlignment="1">
      <alignment vertical="center"/>
    </xf>
    <xf numFmtId="0" fontId="11" fillId="0" borderId="34" xfId="0" applyFont="1" applyBorder="1" applyAlignment="1">
      <alignment vertical="center"/>
    </xf>
    <xf numFmtId="0" fontId="11" fillId="0" borderId="148" xfId="0" applyFont="1" applyBorder="1" applyAlignment="1">
      <alignment horizontal="right" vertical="center"/>
    </xf>
    <xf numFmtId="0" fontId="11" fillId="0" borderId="147" xfId="0" applyFont="1" applyBorder="1" applyAlignment="1">
      <alignment horizontal="right" vertical="center"/>
    </xf>
    <xf numFmtId="0" fontId="11" fillId="0" borderId="146" xfId="0" applyFont="1" applyBorder="1" applyAlignment="1">
      <alignment horizontal="right" vertical="center"/>
    </xf>
    <xf numFmtId="0" fontId="11" fillId="0" borderId="63" xfId="0" applyFont="1" applyBorder="1" applyAlignment="1">
      <alignment horizontal="right" vertical="center" shrinkToFit="1"/>
    </xf>
    <xf numFmtId="0" fontId="11" fillId="0" borderId="245" xfId="0" applyFont="1" applyBorder="1" applyAlignment="1">
      <alignment horizontal="right" vertical="center" shrinkToFit="1"/>
    </xf>
    <xf numFmtId="0" fontId="11" fillId="0" borderId="50" xfId="0" applyFont="1" applyBorder="1" applyAlignment="1">
      <alignment horizontal="right" vertical="center" shrinkToFit="1"/>
    </xf>
    <xf numFmtId="0" fontId="11" fillId="0" borderId="55" xfId="0" applyFont="1" applyBorder="1" applyAlignment="1">
      <alignment horizontal="right" vertical="center" shrinkToFit="1"/>
    </xf>
    <xf numFmtId="0" fontId="11" fillId="0" borderId="159" xfId="0" applyFont="1" applyBorder="1" applyAlignment="1">
      <alignment horizontal="right" vertical="center" shrinkToFit="1"/>
    </xf>
    <xf numFmtId="0" fontId="11" fillId="0" borderId="156" xfId="0" applyFont="1" applyBorder="1" applyAlignment="1">
      <alignment vertical="center"/>
    </xf>
    <xf numFmtId="0" fontId="11" fillId="0" borderId="157" xfId="0" applyFont="1" applyBorder="1" applyAlignment="1">
      <alignment vertical="center"/>
    </xf>
    <xf numFmtId="0" fontId="11" fillId="0" borderId="55" xfId="0" applyFont="1" applyBorder="1" applyAlignment="1">
      <alignment horizontal="right" vertical="center"/>
    </xf>
    <xf numFmtId="0" fontId="11" fillId="0" borderId="51" xfId="0" applyFont="1" applyBorder="1" applyAlignment="1">
      <alignment horizontal="left" vertical="center"/>
    </xf>
    <xf numFmtId="0" fontId="11" fillId="0" borderId="18" xfId="0" applyFont="1" applyBorder="1" applyAlignment="1">
      <alignment vertical="center" textRotation="255"/>
    </xf>
    <xf numFmtId="0" fontId="11" fillId="0" borderId="165" xfId="0" applyFont="1" applyBorder="1" applyAlignment="1">
      <alignment horizontal="center" vertical="center" textRotation="255"/>
    </xf>
    <xf numFmtId="0" fontId="11" fillId="0" borderId="164" xfId="0" applyFont="1" applyBorder="1" applyAlignment="1">
      <alignment vertical="center"/>
    </xf>
    <xf numFmtId="0" fontId="11" fillId="0" borderId="267" xfId="0" applyFont="1" applyBorder="1" applyAlignment="1">
      <alignment vertical="center"/>
    </xf>
    <xf numFmtId="0" fontId="11" fillId="0" borderId="300" xfId="0" applyFont="1" applyBorder="1" applyAlignment="1">
      <alignment vertical="center"/>
    </xf>
    <xf numFmtId="0" fontId="11" fillId="0" borderId="155" xfId="0" applyFont="1" applyBorder="1" applyAlignment="1">
      <alignment vertical="center" shrinkToFit="1"/>
    </xf>
    <xf numFmtId="0" fontId="11" fillId="0" borderId="261" xfId="0" applyFont="1" applyBorder="1" applyAlignment="1">
      <alignment horizontal="center" vertical="center" shrinkToFit="1"/>
    </xf>
    <xf numFmtId="0" fontId="11" fillId="0" borderId="167" xfId="0" applyFont="1" applyBorder="1" applyAlignment="1">
      <alignment horizontal="right" vertical="center" shrinkToFit="1"/>
    </xf>
    <xf numFmtId="0" fontId="11" fillId="0" borderId="86" xfId="0" applyFont="1" applyBorder="1" applyAlignment="1">
      <alignment horizontal="right" vertical="center"/>
    </xf>
    <xf numFmtId="0" fontId="11" fillId="0" borderId="12" xfId="0" applyFont="1" applyBorder="1" applyAlignment="1">
      <alignment horizontal="right" vertical="center"/>
    </xf>
    <xf numFmtId="0" fontId="11" fillId="0" borderId="2" xfId="0" applyFont="1" applyBorder="1" applyAlignment="1">
      <alignment vertical="center" wrapText="1"/>
    </xf>
    <xf numFmtId="0" fontId="11" fillId="0" borderId="149" xfId="0" applyFont="1" applyBorder="1" applyAlignment="1">
      <alignment horizontal="right" vertical="center"/>
    </xf>
    <xf numFmtId="0" fontId="11" fillId="0" borderId="188" xfId="0" applyFont="1" applyBorder="1" applyAlignment="1">
      <alignment horizontal="center" vertical="center" shrinkToFit="1"/>
    </xf>
    <xf numFmtId="0" fontId="11" fillId="0" borderId="155" xfId="0" applyFont="1" applyBorder="1" applyAlignment="1">
      <alignment horizontal="center" vertical="center" shrinkToFit="1"/>
    </xf>
    <xf numFmtId="0" fontId="11" fillId="0" borderId="227" xfId="0" applyFont="1" applyBorder="1" applyAlignment="1">
      <alignment horizontal="center" vertical="center" shrinkToFit="1"/>
    </xf>
    <xf numFmtId="0" fontId="11" fillId="0" borderId="172" xfId="0" applyFont="1" applyBorder="1" applyAlignment="1">
      <alignment horizontal="center" vertical="center" shrinkToFit="1"/>
    </xf>
    <xf numFmtId="0" fontId="11" fillId="0" borderId="191" xfId="0" applyFont="1" applyBorder="1" applyAlignment="1">
      <alignment vertical="center"/>
    </xf>
    <xf numFmtId="0" fontId="11" fillId="0" borderId="223" xfId="0" applyFont="1" applyBorder="1" applyAlignment="1">
      <alignment vertical="center"/>
    </xf>
    <xf numFmtId="0" fontId="11" fillId="0" borderId="315" xfId="0" applyFont="1" applyBorder="1" applyAlignment="1">
      <alignment vertical="center"/>
    </xf>
    <xf numFmtId="0" fontId="11" fillId="0" borderId="314" xfId="0" applyFont="1" applyBorder="1" applyAlignment="1">
      <alignment vertical="center"/>
    </xf>
    <xf numFmtId="0" fontId="11" fillId="0" borderId="227" xfId="0" applyFont="1" applyBorder="1" applyAlignment="1">
      <alignment vertical="center"/>
    </xf>
    <xf numFmtId="0" fontId="11" fillId="0" borderId="227" xfId="0" applyFont="1" applyBorder="1" applyAlignment="1">
      <alignment horizontal="left" vertical="center"/>
    </xf>
    <xf numFmtId="0" fontId="11" fillId="0" borderId="155" xfId="0" applyFont="1" applyBorder="1" applyAlignment="1">
      <alignment horizontal="left" vertical="center"/>
    </xf>
    <xf numFmtId="0" fontId="11" fillId="0" borderId="223" xfId="0" applyFont="1" applyBorder="1" applyAlignment="1">
      <alignment horizontal="left" vertical="center"/>
    </xf>
    <xf numFmtId="0" fontId="11" fillId="0" borderId="155" xfId="0" applyFont="1" applyBorder="1" applyAlignment="1">
      <alignment horizontal="right" vertical="center"/>
    </xf>
    <xf numFmtId="0" fontId="11" fillId="0" borderId="223" xfId="0" applyFont="1" applyBorder="1" applyAlignment="1">
      <alignment horizontal="right" vertical="center"/>
    </xf>
    <xf numFmtId="0" fontId="11" fillId="0" borderId="314" xfId="0" applyFont="1" applyBorder="1" applyAlignment="1">
      <alignment vertical="center" shrinkToFit="1"/>
    </xf>
    <xf numFmtId="0" fontId="11" fillId="0" borderId="299" xfId="0" applyFont="1" applyBorder="1" applyAlignment="1">
      <alignment vertical="center"/>
    </xf>
    <xf numFmtId="0" fontId="11" fillId="0" borderId="18" xfId="0" applyFont="1" applyBorder="1" applyAlignment="1">
      <alignment horizontal="center" vertical="center" textRotation="255"/>
    </xf>
    <xf numFmtId="0" fontId="11" fillId="0" borderId="151" xfId="0" applyFont="1" applyBorder="1" applyAlignment="1">
      <alignment vertical="center"/>
    </xf>
    <xf numFmtId="0" fontId="11" fillId="31" borderId="51" xfId="0" applyFont="1" applyFill="1" applyBorder="1" applyAlignment="1">
      <alignment horizontal="right" vertical="center" shrinkToFit="1"/>
    </xf>
    <xf numFmtId="0" fontId="11" fillId="31" borderId="50" xfId="0" applyFont="1" applyFill="1" applyBorder="1" applyAlignment="1">
      <alignment horizontal="right" vertical="center" shrinkToFit="1"/>
    </xf>
    <xf numFmtId="0" fontId="11" fillId="31" borderId="157" xfId="0" applyFont="1" applyFill="1" applyBorder="1" applyAlignment="1">
      <alignment horizontal="right" vertical="center" shrinkToFit="1"/>
    </xf>
    <xf numFmtId="0" fontId="11" fillId="31" borderId="34" xfId="0" applyFont="1" applyFill="1" applyBorder="1" applyAlignment="1">
      <alignment horizontal="right" vertical="center" shrinkToFit="1"/>
    </xf>
    <xf numFmtId="0" fontId="11" fillId="31" borderId="51" xfId="0" applyFont="1" applyFill="1" applyBorder="1" applyAlignment="1">
      <alignment horizontal="right" vertical="center"/>
    </xf>
    <xf numFmtId="0" fontId="11" fillId="31" borderId="160" xfId="0" applyFont="1" applyFill="1" applyBorder="1" applyAlignment="1">
      <alignment horizontal="right" vertical="center"/>
    </xf>
    <xf numFmtId="0" fontId="11" fillId="31" borderId="54" xfId="0" applyFont="1" applyFill="1" applyBorder="1" applyAlignment="1">
      <alignment vertical="center"/>
    </xf>
    <xf numFmtId="0" fontId="11" fillId="31" borderId="51" xfId="0" applyFont="1" applyFill="1" applyBorder="1" applyAlignment="1">
      <alignment vertical="center"/>
    </xf>
    <xf numFmtId="0" fontId="11" fillId="31" borderId="50" xfId="0" applyFont="1" applyFill="1" applyBorder="1" applyAlignment="1">
      <alignment vertical="center"/>
    </xf>
    <xf numFmtId="0" fontId="11" fillId="31" borderId="66" xfId="0" applyFont="1" applyFill="1" applyBorder="1" applyAlignment="1">
      <alignment horizontal="right" vertical="center"/>
    </xf>
    <xf numFmtId="0" fontId="11" fillId="31" borderId="67" xfId="0" applyFont="1" applyFill="1" applyBorder="1" applyAlignment="1">
      <alignment horizontal="right" vertical="center"/>
    </xf>
    <xf numFmtId="0" fontId="11" fillId="31" borderId="34" xfId="0" applyFont="1" applyFill="1" applyBorder="1" applyAlignment="1">
      <alignment horizontal="right" vertical="center"/>
    </xf>
    <xf numFmtId="0" fontId="11" fillId="31" borderId="164" xfId="0" applyFont="1" applyFill="1" applyBorder="1" applyAlignment="1">
      <alignment horizontal="right" vertical="center"/>
    </xf>
    <xf numFmtId="0" fontId="11" fillId="31" borderId="163" xfId="0" applyFont="1" applyFill="1" applyBorder="1" applyAlignment="1">
      <alignment horizontal="right" vertical="center"/>
    </xf>
    <xf numFmtId="0" fontId="11" fillId="31" borderId="58" xfId="0" applyFont="1" applyFill="1" applyBorder="1" applyAlignment="1">
      <alignment horizontal="right" vertical="center"/>
    </xf>
    <xf numFmtId="0" fontId="11" fillId="31" borderId="55" xfId="0" applyFont="1" applyFill="1" applyBorder="1" applyAlignment="1">
      <alignment horizontal="right" vertical="center"/>
    </xf>
    <xf numFmtId="0" fontId="11" fillId="31" borderId="156" xfId="0" applyFont="1" applyFill="1" applyBorder="1" applyAlignment="1">
      <alignment horizontal="right" vertical="center"/>
    </xf>
    <xf numFmtId="0" fontId="11" fillId="31" borderId="50" xfId="0" applyFont="1" applyFill="1" applyBorder="1" applyAlignment="1">
      <alignment horizontal="right" vertical="center"/>
    </xf>
    <xf numFmtId="0" fontId="11" fillId="31" borderId="34" xfId="0" applyFont="1" applyFill="1" applyBorder="1" applyAlignment="1">
      <alignment vertical="center"/>
    </xf>
    <xf numFmtId="0" fontId="11" fillId="31" borderId="253" xfId="0" applyFont="1" applyFill="1" applyBorder="1" applyAlignment="1">
      <alignment horizontal="right" vertical="center"/>
    </xf>
    <xf numFmtId="0" fontId="11" fillId="31" borderId="154" xfId="0" applyFont="1" applyFill="1" applyBorder="1" applyAlignment="1">
      <alignment horizontal="right" vertical="center"/>
    </xf>
    <xf numFmtId="0" fontId="11" fillId="31" borderId="162" xfId="0" applyFont="1" applyFill="1" applyBorder="1" applyAlignment="1">
      <alignment horizontal="right" vertical="center"/>
    </xf>
    <xf numFmtId="0" fontId="11" fillId="31" borderId="250" xfId="0" applyFont="1" applyFill="1" applyBorder="1" applyAlignment="1">
      <alignment horizontal="right" vertical="center"/>
    </xf>
    <xf numFmtId="0" fontId="11" fillId="31" borderId="157" xfId="0" applyFont="1" applyFill="1" applyBorder="1" applyAlignment="1">
      <alignment horizontal="right" vertical="center"/>
    </xf>
    <xf numFmtId="0" fontId="11" fillId="31" borderId="154" xfId="0" applyFont="1" applyFill="1" applyBorder="1" applyAlignment="1">
      <alignment vertical="center"/>
    </xf>
    <xf numFmtId="0" fontId="11" fillId="31" borderId="54" xfId="0" applyFont="1" applyFill="1" applyBorder="1" applyAlignment="1">
      <alignment horizontal="right" vertical="center"/>
    </xf>
    <xf numFmtId="0" fontId="11" fillId="0" borderId="16" xfId="0" applyFont="1" applyBorder="1" applyAlignment="1">
      <alignment vertical="center" textRotation="255"/>
    </xf>
    <xf numFmtId="0" fontId="11" fillId="0" borderId="153" xfId="0" applyFont="1" applyBorder="1" applyAlignment="1">
      <alignment vertical="center"/>
    </xf>
    <xf numFmtId="0" fontId="11" fillId="0" borderId="163" xfId="0" applyFont="1" applyBorder="1" applyAlignment="1">
      <alignment vertical="center"/>
    </xf>
    <xf numFmtId="0" fontId="11" fillId="31" borderId="163" xfId="0" applyFont="1" applyFill="1" applyBorder="1" applyAlignment="1">
      <alignment vertical="center"/>
    </xf>
    <xf numFmtId="0" fontId="11" fillId="0" borderId="162" xfId="0" applyFont="1" applyBorder="1" applyAlignment="1">
      <alignment vertical="center"/>
    </xf>
    <xf numFmtId="0" fontId="11" fillId="0" borderId="314" xfId="0" applyFont="1" applyBorder="1" applyAlignment="1">
      <alignment horizontal="right" vertical="center"/>
    </xf>
    <xf numFmtId="0" fontId="72" fillId="0" borderId="0" xfId="0" applyFont="1" applyAlignment="1">
      <alignment horizontal="left" vertical="center"/>
    </xf>
    <xf numFmtId="0" fontId="11" fillId="0" borderId="0" xfId="57" applyAlignment="1">
      <alignment vertical="center" wrapText="1"/>
    </xf>
    <xf numFmtId="0" fontId="11" fillId="0" borderId="0" xfId="57" applyAlignment="1">
      <alignment horizontal="left" vertical="center" wrapText="1"/>
    </xf>
    <xf numFmtId="0" fontId="11" fillId="0" borderId="172" xfId="0" applyFont="1" applyBorder="1" applyAlignment="1">
      <alignment horizontal="right" vertical="center"/>
    </xf>
    <xf numFmtId="0" fontId="11" fillId="0" borderId="120" xfId="0" applyFont="1" applyBorder="1" applyAlignment="1">
      <alignment horizontal="center" vertical="center" wrapText="1" shrinkToFit="1"/>
    </xf>
    <xf numFmtId="0" fontId="11" fillId="0" borderId="52" xfId="0" applyFont="1" applyBorder="1" applyAlignment="1">
      <alignment horizontal="right" vertical="center" shrinkToFit="1"/>
    </xf>
    <xf numFmtId="0" fontId="70" fillId="0" borderId="223" xfId="60" applyFont="1" applyBorder="1">
      <alignment vertical="center"/>
    </xf>
    <xf numFmtId="0" fontId="37" fillId="0" borderId="192" xfId="60" applyFont="1" applyBorder="1">
      <alignment vertical="center"/>
    </xf>
    <xf numFmtId="0" fontId="37" fillId="0" borderId="154" xfId="60" applyFont="1" applyBorder="1">
      <alignment vertical="center"/>
    </xf>
    <xf numFmtId="0" fontId="37" fillId="0" borderId="128" xfId="60" applyFont="1" applyBorder="1">
      <alignment vertical="center"/>
    </xf>
    <xf numFmtId="0" fontId="37" fillId="0" borderId="174" xfId="60" applyFont="1" applyBorder="1">
      <alignment vertical="center"/>
    </xf>
    <xf numFmtId="0" fontId="37" fillId="0" borderId="63" xfId="60" applyFont="1" applyBorder="1" applyAlignment="1">
      <alignment horizontal="center" vertical="center" shrinkToFit="1"/>
    </xf>
    <xf numFmtId="0" fontId="37" fillId="0" borderId="245" xfId="60" applyFont="1" applyBorder="1" applyAlignment="1">
      <alignment horizontal="center" vertical="center" shrinkToFit="1"/>
    </xf>
    <xf numFmtId="0" fontId="37" fillId="0" borderId="157" xfId="60" applyFont="1" applyBorder="1">
      <alignment vertical="center"/>
    </xf>
    <xf numFmtId="0" fontId="37" fillId="0" borderId="244" xfId="60" applyFont="1" applyBorder="1">
      <alignment vertical="center"/>
    </xf>
    <xf numFmtId="0" fontId="37" fillId="0" borderId="270" xfId="60" applyFont="1" applyBorder="1">
      <alignment vertical="center"/>
    </xf>
    <xf numFmtId="0" fontId="37" fillId="0" borderId="262" xfId="60" applyFont="1" applyBorder="1">
      <alignment vertical="center"/>
    </xf>
    <xf numFmtId="0" fontId="37" fillId="0" borderId="307" xfId="60" applyFont="1" applyBorder="1">
      <alignment vertical="center"/>
    </xf>
    <xf numFmtId="0" fontId="37" fillId="0" borderId="251" xfId="60" applyFont="1" applyBorder="1">
      <alignment vertical="center"/>
    </xf>
    <xf numFmtId="0" fontId="39" fillId="0" borderId="21" xfId="60" applyFont="1" applyBorder="1" applyAlignment="1"/>
    <xf numFmtId="0" fontId="39" fillId="0" borderId="60" xfId="60" applyFont="1" applyBorder="1" applyAlignment="1"/>
    <xf numFmtId="38" fontId="39" fillId="0" borderId="60" xfId="64" applyFont="1" applyBorder="1" applyAlignment="1"/>
    <xf numFmtId="38" fontId="39" fillId="0" borderId="173" xfId="64" applyFont="1" applyBorder="1" applyAlignment="1"/>
    <xf numFmtId="0" fontId="37" fillId="0" borderId="33" xfId="60" applyFont="1" applyBorder="1">
      <alignment vertical="center"/>
    </xf>
    <xf numFmtId="0" fontId="37" fillId="0" borderId="34" xfId="60" applyFont="1" applyBorder="1">
      <alignment vertical="center"/>
    </xf>
    <xf numFmtId="0" fontId="37" fillId="0" borderId="36" xfId="60" applyFont="1" applyBorder="1">
      <alignment vertical="center"/>
    </xf>
    <xf numFmtId="0" fontId="59" fillId="0" borderId="62" xfId="60" applyFont="1" applyBorder="1">
      <alignment vertical="center"/>
    </xf>
    <xf numFmtId="0" fontId="37" fillId="0" borderId="40" xfId="60" applyFont="1" applyBorder="1">
      <alignment vertical="center"/>
    </xf>
    <xf numFmtId="0" fontId="37" fillId="0" borderId="207" xfId="60" applyFont="1" applyBorder="1" applyAlignment="1">
      <alignment vertical="top" wrapText="1"/>
    </xf>
    <xf numFmtId="0" fontId="37" fillId="0" borderId="48" xfId="60" applyFont="1" applyBorder="1">
      <alignment vertical="center"/>
    </xf>
    <xf numFmtId="0" fontId="37" fillId="0" borderId="27" xfId="60" applyFont="1" applyBorder="1">
      <alignment vertical="center"/>
    </xf>
    <xf numFmtId="0" fontId="37" fillId="0" borderId="76" xfId="60" applyFont="1" applyBorder="1">
      <alignment vertical="center"/>
    </xf>
    <xf numFmtId="0" fontId="37" fillId="0" borderId="197" xfId="60" applyFont="1" applyBorder="1">
      <alignment vertical="center"/>
    </xf>
    <xf numFmtId="0" fontId="37" fillId="0" borderId="254" xfId="60" applyFont="1" applyBorder="1" applyAlignment="1">
      <alignment vertical="top" wrapText="1"/>
    </xf>
    <xf numFmtId="0" fontId="37" fillId="0" borderId="62" xfId="60" applyFont="1" applyBorder="1" applyAlignment="1">
      <alignment horizontal="left" vertical="center"/>
    </xf>
    <xf numFmtId="0" fontId="37" fillId="0" borderId="40" xfId="60" applyFont="1" applyBorder="1" applyAlignment="1">
      <alignment horizontal="center" vertical="center"/>
    </xf>
    <xf numFmtId="0" fontId="37" fillId="0" borderId="207" xfId="60" applyFont="1" applyBorder="1" applyAlignment="1">
      <alignment horizontal="center" vertical="top" wrapText="1"/>
    </xf>
    <xf numFmtId="0" fontId="37" fillId="0" borderId="171" xfId="60" applyFont="1" applyBorder="1">
      <alignment vertical="center"/>
    </xf>
    <xf numFmtId="0" fontId="37" fillId="0" borderId="318" xfId="60" applyFont="1" applyBorder="1">
      <alignment vertical="center"/>
    </xf>
    <xf numFmtId="0" fontId="37" fillId="0" borderId="250" xfId="60" applyFont="1" applyBorder="1">
      <alignment vertical="center"/>
    </xf>
    <xf numFmtId="0" fontId="37" fillId="0" borderId="319" xfId="60" applyFont="1" applyBorder="1">
      <alignment vertical="center"/>
    </xf>
    <xf numFmtId="0" fontId="37" fillId="0" borderId="96" xfId="60" applyFont="1" applyBorder="1">
      <alignment vertical="center"/>
    </xf>
    <xf numFmtId="0" fontId="37" fillId="0" borderId="97" xfId="60" applyFont="1" applyBorder="1">
      <alignment vertical="center"/>
    </xf>
    <xf numFmtId="0" fontId="37" fillId="0" borderId="320" xfId="60" applyFont="1" applyBorder="1" applyAlignment="1">
      <alignment vertical="top" wrapText="1"/>
    </xf>
    <xf numFmtId="0" fontId="37" fillId="0" borderId="40" xfId="60" applyFont="1" applyBorder="1" applyAlignment="1">
      <alignment horizontal="center" vertical="top" wrapText="1"/>
    </xf>
    <xf numFmtId="0" fontId="37" fillId="0" borderId="248" xfId="60" applyFont="1" applyBorder="1">
      <alignment vertical="center"/>
    </xf>
    <xf numFmtId="0" fontId="37" fillId="0" borderId="302" xfId="60" applyFont="1" applyBorder="1">
      <alignment vertical="center"/>
    </xf>
    <xf numFmtId="0" fontId="37" fillId="0" borderId="301" xfId="60" applyFont="1" applyBorder="1">
      <alignment vertical="center"/>
    </xf>
    <xf numFmtId="0" fontId="37" fillId="0" borderId="156" xfId="60" applyFont="1" applyBorder="1">
      <alignment vertical="center"/>
    </xf>
    <xf numFmtId="0" fontId="37" fillId="0" borderId="242" xfId="60" applyFont="1" applyBorder="1">
      <alignment vertical="center"/>
    </xf>
    <xf numFmtId="0" fontId="37" fillId="0" borderId="159" xfId="60" applyFont="1" applyBorder="1">
      <alignment vertical="center"/>
    </xf>
    <xf numFmtId="0" fontId="37" fillId="0" borderId="175" xfId="60" applyFont="1" applyBorder="1">
      <alignment vertical="center"/>
    </xf>
    <xf numFmtId="0" fontId="37" fillId="0" borderId="143" xfId="60" applyFont="1" applyBorder="1">
      <alignment vertical="center"/>
    </xf>
    <xf numFmtId="0" fontId="37" fillId="0" borderId="269" xfId="60" applyFont="1" applyBorder="1">
      <alignment vertical="center"/>
    </xf>
    <xf numFmtId="0" fontId="37" fillId="0" borderId="118" xfId="60" applyFont="1" applyBorder="1">
      <alignment vertical="center"/>
    </xf>
    <xf numFmtId="0" fontId="37" fillId="31" borderId="121" xfId="60" applyFont="1" applyFill="1" applyBorder="1">
      <alignment vertical="center"/>
    </xf>
    <xf numFmtId="0" fontId="37" fillId="31" borderId="51" xfId="60" applyFont="1" applyFill="1" applyBorder="1">
      <alignment vertical="center"/>
    </xf>
    <xf numFmtId="0" fontId="37" fillId="31" borderId="128" xfId="60" applyFont="1" applyFill="1" applyBorder="1">
      <alignment vertical="center"/>
    </xf>
    <xf numFmtId="0" fontId="39" fillId="0" borderId="56" xfId="60" applyFont="1" applyBorder="1" applyAlignment="1"/>
    <xf numFmtId="38" fontId="39" fillId="0" borderId="56" xfId="64" applyFont="1" applyBorder="1" applyAlignment="1"/>
    <xf numFmtId="38" fontId="39" fillId="0" borderId="302" xfId="64" applyFont="1" applyBorder="1" applyAlignment="1"/>
    <xf numFmtId="38" fontId="39" fillId="0" borderId="31" xfId="64" applyFont="1" applyBorder="1" applyAlignment="1"/>
    <xf numFmtId="38" fontId="39" fillId="0" borderId="244" xfId="64" applyFont="1" applyBorder="1" applyAlignment="1"/>
    <xf numFmtId="0" fontId="39" fillId="0" borderId="45" xfId="60" applyFont="1" applyBorder="1" applyAlignment="1"/>
    <xf numFmtId="38" fontId="39" fillId="0" borderId="45" xfId="64" applyFont="1" applyBorder="1" applyAlignment="1"/>
    <xf numFmtId="0" fontId="39" fillId="0" borderId="303" xfId="60" applyFont="1" applyBorder="1" applyAlignment="1"/>
    <xf numFmtId="0" fontId="39" fillId="0" borderId="58" xfId="60" applyFont="1" applyBorder="1" applyAlignment="1"/>
    <xf numFmtId="0" fontId="39" fillId="0" borderId="316" xfId="60" applyFont="1" applyBorder="1" applyAlignment="1"/>
    <xf numFmtId="0" fontId="39" fillId="0" borderId="25" xfId="60" applyFont="1" applyBorder="1" applyAlignment="1"/>
    <xf numFmtId="0" fontId="39" fillId="0" borderId="256" xfId="60" applyFont="1" applyBorder="1" applyAlignment="1"/>
    <xf numFmtId="0" fontId="39" fillId="0" borderId="221" xfId="60" applyFont="1" applyBorder="1" applyAlignment="1"/>
    <xf numFmtId="0" fontId="39" fillId="0" borderId="265" xfId="60" applyFont="1" applyBorder="1" applyAlignment="1"/>
    <xf numFmtId="179" fontId="6" fillId="0" borderId="0" xfId="54" applyNumberFormat="1" applyAlignment="1">
      <alignment horizontal="center" vertical="center" wrapText="1"/>
    </xf>
    <xf numFmtId="178" fontId="9" fillId="0" borderId="323" xfId="56" applyNumberFormat="1" applyFont="1" applyBorder="1" applyAlignment="1">
      <alignment vertical="center"/>
    </xf>
    <xf numFmtId="178" fontId="9" fillId="0" borderId="201" xfId="56" applyNumberFormat="1" applyFont="1" applyBorder="1" applyAlignment="1">
      <alignment vertical="center"/>
    </xf>
    <xf numFmtId="38" fontId="9" fillId="0" borderId="230" xfId="56" applyFont="1" applyFill="1" applyBorder="1" applyAlignment="1">
      <alignment vertical="center"/>
    </xf>
    <xf numFmtId="178" fontId="9" fillId="0" borderId="226" xfId="56" applyNumberFormat="1" applyFont="1" applyBorder="1" applyAlignment="1">
      <alignment vertical="center"/>
    </xf>
    <xf numFmtId="38" fontId="9" fillId="0" borderId="235" xfId="56" applyFont="1" applyFill="1" applyBorder="1" applyAlignment="1">
      <alignment vertical="center"/>
    </xf>
    <xf numFmtId="38" fontId="9" fillId="0" borderId="325" xfId="56" applyFont="1" applyFill="1" applyBorder="1" applyAlignment="1">
      <alignment vertical="center"/>
    </xf>
    <xf numFmtId="0" fontId="9" fillId="31" borderId="239" xfId="54" applyFont="1" applyFill="1" applyBorder="1" applyAlignment="1">
      <alignment vertical="center"/>
    </xf>
    <xf numFmtId="0" fontId="9" fillId="0" borderId="240" xfId="54" applyFont="1" applyBorder="1" applyAlignment="1">
      <alignment vertical="center"/>
    </xf>
    <xf numFmtId="178" fontId="9" fillId="31" borderId="104" xfId="56" applyNumberFormat="1" applyFont="1" applyFill="1" applyBorder="1" applyAlignment="1">
      <alignment vertical="center"/>
    </xf>
    <xf numFmtId="178" fontId="9" fillId="0" borderId="104" xfId="56" applyNumberFormat="1" applyFont="1" applyBorder="1" applyAlignment="1">
      <alignment vertical="center"/>
    </xf>
    <xf numFmtId="178" fontId="9" fillId="0" borderId="225" xfId="56" applyNumberFormat="1" applyFont="1" applyBorder="1" applyAlignment="1">
      <alignment vertical="center"/>
    </xf>
    <xf numFmtId="0" fontId="42" fillId="0" borderId="62" xfId="54" applyFont="1" applyBorder="1" applyAlignment="1">
      <alignment vertical="center"/>
    </xf>
    <xf numFmtId="0" fontId="42" fillId="0" borderId="13" xfId="54" applyFont="1" applyBorder="1" applyAlignment="1">
      <alignment vertical="center"/>
    </xf>
    <xf numFmtId="0" fontId="42" fillId="0" borderId="14" xfId="54" applyFont="1" applyBorder="1" applyAlignment="1">
      <alignment vertical="center"/>
    </xf>
    <xf numFmtId="0" fontId="6" fillId="0" borderId="14" xfId="54" applyBorder="1" applyAlignment="1">
      <alignment vertical="center"/>
    </xf>
    <xf numFmtId="0" fontId="9" fillId="0" borderId="153" xfId="54" applyFont="1" applyBorder="1" applyAlignment="1">
      <alignment vertical="center"/>
    </xf>
    <xf numFmtId="0" fontId="6" fillId="0" borderId="16" xfId="54" applyBorder="1" applyAlignment="1">
      <alignment vertical="center"/>
    </xf>
    <xf numFmtId="0" fontId="9" fillId="0" borderId="82" xfId="54" applyFont="1" applyBorder="1" applyAlignment="1">
      <alignment vertical="center"/>
    </xf>
    <xf numFmtId="0" fontId="9" fillId="0" borderId="93" xfId="54" applyFont="1" applyBorder="1" applyAlignment="1">
      <alignment vertical="center"/>
    </xf>
    <xf numFmtId="0" fontId="9" fillId="0" borderId="91" xfId="54" applyFont="1" applyBorder="1" applyAlignment="1">
      <alignment vertical="center"/>
    </xf>
    <xf numFmtId="0" fontId="42" fillId="0" borderId="16" xfId="54" applyFont="1" applyBorder="1" applyAlignment="1">
      <alignment vertical="center"/>
    </xf>
    <xf numFmtId="0" fontId="6" fillId="0" borderId="90" xfId="54" applyBorder="1" applyAlignment="1">
      <alignment vertical="center"/>
    </xf>
    <xf numFmtId="0" fontId="6" fillId="0" borderId="211" xfId="54" applyBorder="1" applyAlignment="1">
      <alignment vertical="center"/>
    </xf>
    <xf numFmtId="0" fontId="0" fillId="0" borderId="110" xfId="54" applyFont="1" applyBorder="1" applyAlignment="1">
      <alignment vertical="center"/>
    </xf>
    <xf numFmtId="0" fontId="6" fillId="0" borderId="212" xfId="54" applyBorder="1" applyAlignment="1">
      <alignment vertical="center"/>
    </xf>
    <xf numFmtId="38" fontId="9" fillId="31" borderId="104" xfId="56" applyFont="1" applyFill="1" applyBorder="1" applyAlignment="1">
      <alignment vertical="center"/>
    </xf>
    <xf numFmtId="38" fontId="9" fillId="0" borderId="225" xfId="56" applyFont="1" applyFill="1" applyBorder="1" applyAlignment="1">
      <alignment vertical="center"/>
    </xf>
    <xf numFmtId="0" fontId="6" fillId="0" borderId="102" xfId="54" applyBorder="1" applyAlignment="1">
      <alignment vertical="center"/>
    </xf>
    <xf numFmtId="0" fontId="6" fillId="0" borderId="38" xfId="54" applyBorder="1" applyAlignment="1">
      <alignment vertical="center"/>
    </xf>
    <xf numFmtId="0" fontId="9" fillId="0" borderId="83" xfId="54" applyFont="1" applyBorder="1" applyAlignment="1">
      <alignment vertical="center"/>
    </xf>
    <xf numFmtId="0" fontId="42" fillId="0" borderId="271" xfId="54" applyFont="1" applyBorder="1" applyAlignment="1">
      <alignment vertical="center"/>
    </xf>
    <xf numFmtId="0" fontId="0" fillId="0" borderId="326" xfId="54" applyFont="1" applyBorder="1" applyAlignment="1">
      <alignment vertical="center"/>
    </xf>
    <xf numFmtId="0" fontId="42" fillId="0" borderId="58" xfId="54" applyFont="1" applyBorder="1" applyAlignment="1">
      <alignment vertical="center"/>
    </xf>
    <xf numFmtId="0" fontId="6" fillId="0" borderId="82" xfId="54" applyBorder="1" applyAlignment="1">
      <alignment vertical="center"/>
    </xf>
    <xf numFmtId="0" fontId="42" fillId="0" borderId="327" xfId="54" applyFont="1" applyBorder="1" applyAlignment="1">
      <alignment vertical="center"/>
    </xf>
    <xf numFmtId="0" fontId="42" fillId="0" borderId="40" xfId="54" applyFont="1" applyBorder="1" applyAlignment="1">
      <alignment vertical="center"/>
    </xf>
    <xf numFmtId="0" fontId="6" fillId="0" borderId="40" xfId="54" applyBorder="1" applyAlignment="1">
      <alignment vertical="center"/>
    </xf>
    <xf numFmtId="178" fontId="9" fillId="31" borderId="204" xfId="56" applyNumberFormat="1" applyFont="1" applyFill="1" applyBorder="1" applyAlignment="1">
      <alignment vertical="center"/>
    </xf>
    <xf numFmtId="178" fontId="9" fillId="0" borderId="204" xfId="56" applyNumberFormat="1" applyFont="1" applyBorder="1" applyAlignment="1">
      <alignment vertical="center"/>
    </xf>
    <xf numFmtId="178" fontId="9" fillId="0" borderId="202" xfId="56" applyNumberFormat="1" applyFont="1" applyBorder="1" applyAlignment="1">
      <alignment vertical="center"/>
    </xf>
    <xf numFmtId="38" fontId="9" fillId="31" borderId="100" xfId="56" applyFont="1" applyFill="1" applyBorder="1" applyAlignment="1">
      <alignment vertical="center"/>
    </xf>
    <xf numFmtId="38" fontId="9" fillId="0" borderId="100" xfId="56" applyFont="1" applyFill="1" applyBorder="1" applyAlignment="1">
      <alignment vertical="center"/>
    </xf>
    <xf numFmtId="38" fontId="9" fillId="0" borderId="264" xfId="56" applyFont="1" applyFill="1" applyBorder="1" applyAlignment="1">
      <alignment vertical="center"/>
    </xf>
    <xf numFmtId="178" fontId="9" fillId="31" borderId="309" xfId="56" applyNumberFormat="1" applyFont="1" applyFill="1" applyBorder="1" applyAlignment="1">
      <alignment vertical="center"/>
    </xf>
    <xf numFmtId="178" fontId="9" fillId="0" borderId="309" xfId="56" applyNumberFormat="1" applyFont="1" applyBorder="1" applyAlignment="1">
      <alignment vertical="center"/>
    </xf>
    <xf numFmtId="178" fontId="9" fillId="0" borderId="310" xfId="56" applyNumberFormat="1" applyFont="1" applyBorder="1" applyAlignment="1">
      <alignment vertical="center"/>
    </xf>
    <xf numFmtId="178" fontId="9" fillId="31" borderId="100" xfId="56" applyNumberFormat="1" applyFont="1" applyFill="1" applyBorder="1" applyAlignment="1">
      <alignment vertical="center"/>
    </xf>
    <xf numFmtId="178" fontId="9" fillId="0" borderId="100" xfId="56" applyNumberFormat="1" applyFont="1" applyBorder="1" applyAlignment="1">
      <alignment vertical="center"/>
    </xf>
    <xf numFmtId="178" fontId="9" fillId="0" borderId="264" xfId="56" applyNumberFormat="1" applyFont="1" applyBorder="1" applyAlignment="1">
      <alignment vertical="center"/>
    </xf>
    <xf numFmtId="0" fontId="83" fillId="24" borderId="101" xfId="54" applyFont="1" applyFill="1" applyBorder="1" applyAlignment="1">
      <alignment vertical="center"/>
    </xf>
    <xf numFmtId="178" fontId="9" fillId="0" borderId="236" xfId="56" applyNumberFormat="1" applyFont="1" applyBorder="1" applyAlignment="1">
      <alignment vertical="center"/>
    </xf>
    <xf numFmtId="178" fontId="9" fillId="0" borderId="191" xfId="56" applyNumberFormat="1" applyFont="1" applyBorder="1" applyAlignment="1">
      <alignment vertical="center"/>
    </xf>
    <xf numFmtId="178" fontId="9" fillId="0" borderId="221" xfId="56" applyNumberFormat="1" applyFont="1" applyBorder="1" applyAlignment="1">
      <alignment vertical="center"/>
    </xf>
    <xf numFmtId="38" fontId="9" fillId="0" borderId="229" xfId="56" applyFont="1" applyFill="1" applyBorder="1" applyAlignment="1">
      <alignment vertical="center"/>
    </xf>
    <xf numFmtId="178" fontId="9" fillId="0" borderId="223" xfId="56" applyNumberFormat="1" applyFont="1" applyBorder="1" applyAlignment="1">
      <alignment vertical="center"/>
    </xf>
    <xf numFmtId="38" fontId="9" fillId="0" borderId="234" xfId="56" applyFont="1" applyFill="1" applyBorder="1" applyAlignment="1">
      <alignment vertical="center"/>
    </xf>
    <xf numFmtId="38" fontId="9" fillId="0" borderId="221" xfId="56" applyFont="1" applyFill="1" applyBorder="1" applyAlignment="1">
      <alignment vertical="center"/>
    </xf>
    <xf numFmtId="38" fontId="9" fillId="0" borderId="265" xfId="56" applyFont="1" applyFill="1" applyBorder="1" applyAlignment="1">
      <alignment vertical="center"/>
    </xf>
    <xf numFmtId="178" fontId="9" fillId="0" borderId="233" xfId="56" applyNumberFormat="1" applyFont="1" applyBorder="1" applyAlignment="1">
      <alignment vertical="center"/>
    </xf>
    <xf numFmtId="178" fontId="9" fillId="0" borderId="256" xfId="56" applyNumberFormat="1" applyFont="1" applyBorder="1" applyAlignment="1">
      <alignment vertical="center"/>
    </xf>
    <xf numFmtId="178" fontId="9" fillId="0" borderId="265" xfId="56" applyNumberFormat="1" applyFont="1" applyBorder="1" applyAlignment="1">
      <alignment vertical="center"/>
    </xf>
    <xf numFmtId="0" fontId="9" fillId="0" borderId="101" xfId="54" applyFont="1" applyBorder="1" applyAlignment="1">
      <alignment vertical="center"/>
    </xf>
    <xf numFmtId="0" fontId="83" fillId="24" borderId="75" xfId="54" applyFont="1" applyFill="1" applyBorder="1" applyAlignment="1">
      <alignment vertical="center"/>
    </xf>
    <xf numFmtId="0" fontId="42" fillId="24" borderId="1" xfId="54" applyFont="1" applyFill="1" applyBorder="1" applyAlignment="1">
      <alignment vertical="center"/>
    </xf>
    <xf numFmtId="0" fontId="42" fillId="24" borderId="71" xfId="54" applyFont="1" applyFill="1" applyBorder="1" applyAlignment="1">
      <alignment vertical="center"/>
    </xf>
    <xf numFmtId="0" fontId="9" fillId="0" borderId="173" xfId="54" applyFont="1" applyBorder="1" applyAlignment="1">
      <alignment vertical="center"/>
    </xf>
    <xf numFmtId="0" fontId="9" fillId="0" borderId="72" xfId="54" applyFont="1" applyBorder="1" applyAlignment="1">
      <alignment vertical="center"/>
    </xf>
    <xf numFmtId="179" fontId="11" fillId="24" borderId="37" xfId="54" applyNumberFormat="1" applyFont="1" applyFill="1" applyBorder="1" applyAlignment="1">
      <alignment horizontal="center" vertical="center" wrapText="1"/>
    </xf>
    <xf numFmtId="179" fontId="11" fillId="24" borderId="196" xfId="54" applyNumberFormat="1" applyFont="1" applyFill="1" applyBorder="1" applyAlignment="1">
      <alignment horizontal="center" vertical="center" wrapText="1"/>
    </xf>
    <xf numFmtId="179" fontId="11" fillId="24" borderId="193" xfId="54" applyNumberFormat="1" applyFont="1" applyFill="1" applyBorder="1" applyAlignment="1">
      <alignment horizontal="center" vertical="center" wrapText="1"/>
    </xf>
    <xf numFmtId="178" fontId="9" fillId="31" borderId="322" xfId="56" applyNumberFormat="1" applyFont="1" applyFill="1" applyBorder="1" applyAlignment="1">
      <alignment vertical="center"/>
    </xf>
    <xf numFmtId="178" fontId="9" fillId="31" borderId="133" xfId="56" applyNumberFormat="1" applyFont="1" applyFill="1" applyBorder="1" applyAlignment="1">
      <alignment vertical="center"/>
    </xf>
    <xf numFmtId="178" fontId="9" fillId="31" borderId="243" xfId="56" applyNumberFormat="1" applyFont="1" applyFill="1" applyBorder="1" applyAlignment="1">
      <alignment vertical="center"/>
    </xf>
    <xf numFmtId="38" fontId="9" fillId="31" borderId="241" xfId="56" applyFont="1" applyFill="1" applyBorder="1" applyAlignment="1">
      <alignment vertical="center"/>
    </xf>
    <xf numFmtId="178" fontId="9" fillId="31" borderId="249" xfId="56" applyNumberFormat="1" applyFont="1" applyFill="1" applyBorder="1" applyAlignment="1">
      <alignment vertical="center"/>
    </xf>
    <xf numFmtId="38" fontId="9" fillId="31" borderId="247" xfId="56" applyFont="1" applyFill="1" applyBorder="1" applyAlignment="1">
      <alignment vertical="center"/>
    </xf>
    <xf numFmtId="38" fontId="9" fillId="31" borderId="243" xfId="56" applyFont="1" applyFill="1" applyBorder="1" applyAlignment="1">
      <alignment vertical="center"/>
    </xf>
    <xf numFmtId="178" fontId="9" fillId="31" borderId="328" xfId="56" applyNumberFormat="1" applyFont="1" applyFill="1" applyBorder="1" applyAlignment="1">
      <alignment vertical="center"/>
    </xf>
    <xf numFmtId="38" fontId="9" fillId="31" borderId="103" xfId="56" applyFont="1" applyFill="1" applyBorder="1" applyAlignment="1">
      <alignment vertical="center"/>
    </xf>
    <xf numFmtId="178" fontId="9" fillId="31" borderId="308" xfId="56" applyNumberFormat="1" applyFont="1" applyFill="1" applyBorder="1" applyAlignment="1">
      <alignment vertical="center"/>
    </xf>
    <xf numFmtId="178" fontId="9" fillId="31" borderId="103" xfId="56" applyNumberFormat="1" applyFont="1" applyFill="1" applyBorder="1" applyAlignment="1">
      <alignment vertical="center"/>
    </xf>
    <xf numFmtId="0" fontId="9" fillId="31" borderId="324" xfId="54" applyFont="1" applyFill="1" applyBorder="1" applyAlignment="1">
      <alignment vertical="center"/>
    </xf>
    <xf numFmtId="0" fontId="81" fillId="0" borderId="19" xfId="70" applyFont="1" applyBorder="1">
      <alignment vertical="center"/>
    </xf>
    <xf numFmtId="0" fontId="81" fillId="0" borderId="20" xfId="70" applyFont="1" applyBorder="1">
      <alignment vertical="center"/>
    </xf>
    <xf numFmtId="0" fontId="81" fillId="0" borderId="89" xfId="70" applyFont="1" applyBorder="1">
      <alignment vertical="center"/>
    </xf>
    <xf numFmtId="0" fontId="81" fillId="0" borderId="90" xfId="70" applyFont="1" applyBorder="1">
      <alignment vertical="center"/>
    </xf>
    <xf numFmtId="0" fontId="81" fillId="0" borderId="56" xfId="70" applyFont="1" applyBorder="1" applyAlignment="1">
      <alignment horizontal="center" vertical="center"/>
    </xf>
    <xf numFmtId="0" fontId="81" fillId="0" borderId="31" xfId="70" applyFont="1" applyBorder="1" applyAlignment="1">
      <alignment horizontal="left" vertical="center"/>
    </xf>
    <xf numFmtId="0" fontId="81" fillId="0" borderId="106" xfId="70" applyFont="1" applyBorder="1" applyAlignment="1">
      <alignment horizontal="center" vertical="center"/>
    </xf>
    <xf numFmtId="0" fontId="81" fillId="0" borderId="51" xfId="70" applyFont="1" applyBorder="1" applyAlignment="1">
      <alignment horizontal="left" vertical="center"/>
    </xf>
    <xf numFmtId="0" fontId="81" fillId="0" borderId="31" xfId="70" applyFont="1" applyBorder="1" applyAlignment="1">
      <alignment horizontal="center" vertical="center"/>
    </xf>
    <xf numFmtId="0" fontId="71" fillId="0" borderId="271" xfId="70" applyFont="1" applyBorder="1" applyAlignment="1">
      <alignment horizontal="center" vertical="center" shrinkToFit="1"/>
    </xf>
    <xf numFmtId="0" fontId="71" fillId="0" borderId="171" xfId="70" applyFont="1" applyBorder="1" applyAlignment="1">
      <alignment horizontal="left" vertical="center"/>
    </xf>
    <xf numFmtId="0" fontId="71" fillId="0" borderId="158" xfId="70" applyFont="1" applyBorder="1" applyAlignment="1">
      <alignment horizontal="center" vertical="center"/>
    </xf>
    <xf numFmtId="0" fontId="81" fillId="0" borderId="48" xfId="70" applyFont="1" applyBorder="1">
      <alignment vertical="center"/>
    </xf>
    <xf numFmtId="0" fontId="81" fillId="0" borderId="88" xfId="70" applyFont="1" applyBorder="1">
      <alignment vertical="center"/>
    </xf>
    <xf numFmtId="0" fontId="81" fillId="0" borderId="92" xfId="70" applyFont="1" applyBorder="1">
      <alignment vertical="center"/>
    </xf>
    <xf numFmtId="0" fontId="81" fillId="0" borderId="82" xfId="70" applyFont="1" applyBorder="1">
      <alignment vertical="center"/>
    </xf>
    <xf numFmtId="0" fontId="81" fillId="0" borderId="91" xfId="70" applyFont="1" applyBorder="1">
      <alignment vertical="center"/>
    </xf>
    <xf numFmtId="0" fontId="81" fillId="0" borderId="129" xfId="70" applyFont="1" applyBorder="1">
      <alignment vertical="center"/>
    </xf>
    <xf numFmtId="0" fontId="71" fillId="0" borderId="48" xfId="70" applyFont="1" applyBorder="1" applyAlignment="1">
      <alignment horizontal="left" vertical="center"/>
    </xf>
    <xf numFmtId="0" fontId="81" fillId="0" borderId="35" xfId="70" applyFont="1" applyBorder="1">
      <alignment vertical="center"/>
    </xf>
    <xf numFmtId="0" fontId="81" fillId="0" borderId="307" xfId="70" applyFont="1" applyBorder="1" applyAlignment="1">
      <alignment horizontal="left" vertical="center"/>
    </xf>
    <xf numFmtId="38" fontId="81" fillId="0" borderId="307" xfId="71" applyFont="1" applyBorder="1">
      <alignment vertical="center"/>
    </xf>
    <xf numFmtId="0" fontId="81" fillId="0" borderId="266" xfId="70" applyFont="1" applyBorder="1">
      <alignment vertical="center"/>
    </xf>
    <xf numFmtId="0" fontId="37" fillId="0" borderId="14" xfId="70" applyFont="1" applyBorder="1" applyAlignment="1">
      <alignment horizontal="left" vertical="center"/>
    </xf>
    <xf numFmtId="0" fontId="37" fillId="0" borderId="18" xfId="70" applyFont="1" applyBorder="1">
      <alignment vertical="center"/>
    </xf>
    <xf numFmtId="0" fontId="37" fillId="0" borderId="212" xfId="70" applyFont="1" applyBorder="1">
      <alignment vertical="center"/>
    </xf>
    <xf numFmtId="0" fontId="37" fillId="0" borderId="12" xfId="70" applyFont="1" applyBorder="1">
      <alignment vertical="center"/>
    </xf>
    <xf numFmtId="38" fontId="81" fillId="0" borderId="12" xfId="71" applyFont="1" applyBorder="1">
      <alignment vertical="center"/>
    </xf>
    <xf numFmtId="0" fontId="81" fillId="0" borderId="23" xfId="70" applyFont="1" applyBorder="1">
      <alignment vertical="center"/>
    </xf>
    <xf numFmtId="0" fontId="37" fillId="0" borderId="52" xfId="70" applyFont="1" applyBorder="1">
      <alignment vertical="center"/>
    </xf>
    <xf numFmtId="178" fontId="9" fillId="0" borderId="0" xfId="56" applyNumberFormat="1" applyFont="1" applyBorder="1" applyAlignment="1">
      <alignment vertical="center"/>
    </xf>
    <xf numFmtId="0" fontId="6" fillId="0" borderId="255" xfId="54" applyBorder="1" applyAlignment="1">
      <alignment vertical="center"/>
    </xf>
    <xf numFmtId="0" fontId="9" fillId="0" borderId="329" xfId="54" applyFont="1" applyBorder="1" applyAlignment="1">
      <alignment vertical="center"/>
    </xf>
    <xf numFmtId="38" fontId="9" fillId="0" borderId="307" xfId="56" applyFont="1" applyFill="1" applyBorder="1" applyAlignment="1">
      <alignment vertical="center"/>
    </xf>
    <xf numFmtId="38" fontId="9" fillId="0" borderId="226" xfId="56" applyFont="1" applyFill="1" applyBorder="1" applyAlignment="1">
      <alignment vertical="center"/>
    </xf>
    <xf numFmtId="0" fontId="6" fillId="24" borderId="1" xfId="54" applyFill="1" applyBorder="1" applyAlignment="1">
      <alignment vertical="center"/>
    </xf>
    <xf numFmtId="0" fontId="6" fillId="24" borderId="125" xfId="54" applyFill="1" applyBorder="1" applyAlignment="1">
      <alignment horizontal="center" vertical="center"/>
    </xf>
    <xf numFmtId="0" fontId="6" fillId="24" borderId="53" xfId="54" applyFill="1" applyBorder="1" applyAlignment="1">
      <alignment horizontal="center" vertical="center"/>
    </xf>
    <xf numFmtId="179" fontId="11" fillId="24" borderId="71" xfId="54" applyNumberFormat="1" applyFont="1" applyFill="1" applyBorder="1" applyAlignment="1">
      <alignment horizontal="center" vertical="center" wrapText="1"/>
    </xf>
    <xf numFmtId="0" fontId="6" fillId="0" borderId="273" xfId="54" applyBorder="1" applyAlignment="1">
      <alignment vertical="center"/>
    </xf>
    <xf numFmtId="0" fontId="6" fillId="0" borderId="58" xfId="54" applyBorder="1" applyAlignment="1">
      <alignment vertical="center"/>
    </xf>
    <xf numFmtId="0" fontId="6" fillId="0" borderId="198" xfId="54" applyBorder="1" applyAlignment="1">
      <alignment vertical="center"/>
    </xf>
    <xf numFmtId="0" fontId="6" fillId="0" borderId="0" xfId="55" applyAlignment="1"/>
    <xf numFmtId="0" fontId="73" fillId="0" borderId="0" xfId="70" applyFont="1">
      <alignment vertical="center"/>
    </xf>
    <xf numFmtId="38" fontId="71" fillId="0" borderId="104" xfId="71" applyFont="1" applyFill="1" applyBorder="1">
      <alignment vertical="center"/>
    </xf>
    <xf numFmtId="0" fontId="0" fillId="0" borderId="48" xfId="0" applyBorder="1" applyAlignment="1">
      <alignment horizontal="center" vertical="center"/>
    </xf>
    <xf numFmtId="0" fontId="11" fillId="0" borderId="330" xfId="0" applyFont="1" applyBorder="1" applyAlignment="1">
      <alignment horizontal="right" vertical="center"/>
    </xf>
    <xf numFmtId="0" fontId="11" fillId="0" borderId="118" xfId="0" applyFont="1" applyBorder="1" applyAlignment="1">
      <alignment horizontal="right" vertical="center"/>
    </xf>
    <xf numFmtId="0" fontId="11" fillId="0" borderId="331" xfId="0" applyFont="1" applyBorder="1" applyAlignment="1">
      <alignment horizontal="right" vertical="center"/>
    </xf>
    <xf numFmtId="0" fontId="11" fillId="0" borderId="237" xfId="0" applyFont="1" applyBorder="1" applyAlignment="1">
      <alignment horizontal="right" vertical="center"/>
    </xf>
    <xf numFmtId="0" fontId="11" fillId="0" borderId="324" xfId="0" applyFont="1" applyBorder="1" applyAlignment="1">
      <alignment horizontal="right" vertical="center"/>
    </xf>
    <xf numFmtId="0" fontId="11" fillId="0" borderId="329" xfId="0" applyFont="1" applyBorder="1" applyAlignment="1">
      <alignment horizontal="right" vertical="center"/>
    </xf>
    <xf numFmtId="3" fontId="11" fillId="0" borderId="127" xfId="0" applyNumberFormat="1" applyFont="1" applyBorder="1" applyAlignment="1">
      <alignment horizontal="right" vertical="center"/>
    </xf>
    <xf numFmtId="3" fontId="11" fillId="0" borderId="125" xfId="0" applyNumberFormat="1" applyFont="1" applyBorder="1" applyAlignment="1">
      <alignment horizontal="right" vertical="center"/>
    </xf>
    <xf numFmtId="0" fontId="11" fillId="0" borderId="119" xfId="0" applyFont="1" applyBorder="1" applyAlignment="1">
      <alignment horizontal="right" vertical="center"/>
    </xf>
    <xf numFmtId="0" fontId="11" fillId="0" borderId="211" xfId="0" applyFont="1" applyBorder="1" applyAlignment="1">
      <alignment horizontal="right" vertical="center"/>
    </xf>
    <xf numFmtId="0" fontId="11" fillId="0" borderId="326" xfId="0" applyFont="1" applyBorder="1" applyAlignment="1">
      <alignment horizontal="right" vertical="center"/>
    </xf>
    <xf numFmtId="177" fontId="11" fillId="0" borderId="329" xfId="0" applyNumberFormat="1" applyFont="1" applyBorder="1" applyAlignment="1">
      <alignment horizontal="right" vertical="center"/>
    </xf>
    <xf numFmtId="0" fontId="11" fillId="0" borderId="195" xfId="0" applyFont="1" applyBorder="1" applyAlignment="1">
      <alignment horizontal="centerContinuous"/>
    </xf>
    <xf numFmtId="0" fontId="11" fillId="0" borderId="320" xfId="0" applyFont="1" applyBorder="1" applyAlignment="1">
      <alignment horizontal="right" vertical="center"/>
    </xf>
    <xf numFmtId="0" fontId="11" fillId="0" borderId="138" xfId="0" applyFont="1" applyBorder="1" applyAlignment="1">
      <alignment horizontal="right" vertical="center"/>
    </xf>
    <xf numFmtId="177" fontId="11" fillId="0" borderId="254" xfId="0" applyNumberFormat="1" applyFont="1" applyBorder="1" applyAlignment="1">
      <alignment horizontal="right" vertical="center"/>
    </xf>
    <xf numFmtId="3" fontId="11" fillId="0" borderId="123" xfId="0" applyNumberFormat="1" applyFont="1" applyBorder="1" applyAlignment="1">
      <alignment horizontal="right" vertical="center"/>
    </xf>
    <xf numFmtId="0" fontId="11" fillId="0" borderId="316" xfId="0" applyFont="1" applyBorder="1" applyAlignment="1">
      <alignment horizontal="right" vertical="center"/>
    </xf>
    <xf numFmtId="0" fontId="11" fillId="0" borderId="307" xfId="0" applyFont="1" applyBorder="1" applyAlignment="1">
      <alignment horizontal="right" vertical="center"/>
    </xf>
    <xf numFmtId="3" fontId="11" fillId="0" borderId="193" xfId="0" applyNumberFormat="1" applyFont="1" applyBorder="1" applyAlignment="1">
      <alignment horizontal="right" vertical="center"/>
    </xf>
    <xf numFmtId="0" fontId="72" fillId="0" borderId="0" xfId="0" applyFont="1"/>
    <xf numFmtId="0" fontId="66" fillId="26" borderId="0" xfId="51" applyFont="1" applyFill="1" applyAlignment="1"/>
    <xf numFmtId="0" fontId="75" fillId="26" borderId="0" xfId="51" applyFont="1" applyFill="1">
      <alignment vertical="center"/>
    </xf>
    <xf numFmtId="0" fontId="85" fillId="26" borderId="0" xfId="51" applyFont="1" applyFill="1">
      <alignment vertical="center"/>
    </xf>
    <xf numFmtId="0" fontId="86" fillId="26" borderId="0" xfId="51" applyFont="1" applyFill="1">
      <alignment vertical="center"/>
    </xf>
    <xf numFmtId="0" fontId="66" fillId="24" borderId="122" xfId="51" applyFont="1" applyFill="1" applyBorder="1" applyAlignment="1">
      <alignment horizontal="center" vertical="center"/>
    </xf>
    <xf numFmtId="0" fontId="66" fillId="24" borderId="59" xfId="51" applyFont="1" applyFill="1" applyBorder="1" applyAlignment="1">
      <alignment horizontal="center" vertical="center" wrapText="1"/>
    </xf>
    <xf numFmtId="0" fontId="66" fillId="24" borderId="121" xfId="51" applyFont="1" applyFill="1" applyBorder="1" applyAlignment="1">
      <alignment horizontal="center" vertical="center" wrapText="1"/>
    </xf>
    <xf numFmtId="0" fontId="66" fillId="24" borderId="192" xfId="51" applyFont="1" applyFill="1" applyBorder="1" applyAlignment="1">
      <alignment horizontal="center" vertical="center" wrapText="1"/>
    </xf>
    <xf numFmtId="0" fontId="66" fillId="24" borderId="262" xfId="51" applyFont="1" applyFill="1" applyBorder="1" applyAlignment="1">
      <alignment horizontal="center" vertical="center"/>
    </xf>
    <xf numFmtId="0" fontId="66" fillId="24" borderId="128" xfId="51" applyFont="1" applyFill="1" applyBorder="1" applyAlignment="1">
      <alignment horizontal="center" vertical="center" wrapText="1"/>
    </xf>
    <xf numFmtId="0" fontId="66" fillId="24" borderId="174" xfId="51" applyFont="1" applyFill="1" applyBorder="1" applyAlignment="1">
      <alignment horizontal="center" vertical="center" wrapText="1"/>
    </xf>
    <xf numFmtId="0" fontId="66" fillId="26" borderId="48" xfId="51" applyFont="1" applyFill="1" applyBorder="1" applyAlignment="1"/>
    <xf numFmtId="0" fontId="66" fillId="26" borderId="55" xfId="51" applyFont="1" applyFill="1" applyBorder="1" applyAlignment="1"/>
    <xf numFmtId="178" fontId="66" fillId="26" borderId="209" xfId="52" applyNumberFormat="1" applyFont="1" applyFill="1" applyBorder="1" applyAlignment="1"/>
    <xf numFmtId="178" fontId="66" fillId="26" borderId="208" xfId="52" applyNumberFormat="1" applyFont="1" applyFill="1" applyBorder="1" applyAlignment="1"/>
    <xf numFmtId="178" fontId="66" fillId="26" borderId="206" xfId="52" applyNumberFormat="1" applyFont="1" applyFill="1" applyBorder="1" applyAlignment="1"/>
    <xf numFmtId="0" fontId="66" fillId="26" borderId="116" xfId="51" applyFont="1" applyFill="1" applyBorder="1" applyAlignment="1"/>
    <xf numFmtId="0" fontId="66" fillId="26" borderId="90" xfId="51" applyFont="1" applyFill="1" applyBorder="1" applyAlignment="1"/>
    <xf numFmtId="0" fontId="66" fillId="26" borderId="106" xfId="51" applyFont="1" applyFill="1" applyBorder="1" applyAlignment="1"/>
    <xf numFmtId="38" fontId="66" fillId="26" borderId="109" xfId="52" applyFont="1" applyFill="1" applyBorder="1" applyAlignment="1"/>
    <xf numFmtId="38" fontId="66" fillId="26" borderId="108" xfId="52" applyFont="1" applyFill="1" applyBorder="1" applyAlignment="1"/>
    <xf numFmtId="38" fontId="66" fillId="26" borderId="235" xfId="52" applyFont="1" applyFill="1" applyBorder="1" applyAlignment="1"/>
    <xf numFmtId="0" fontId="66" fillId="26" borderId="107" xfId="51" applyFont="1" applyFill="1" applyBorder="1" applyAlignment="1"/>
    <xf numFmtId="38" fontId="66" fillId="26" borderId="31" xfId="51" applyNumberFormat="1" applyFont="1" applyFill="1" applyBorder="1" applyAlignment="1"/>
    <xf numFmtId="38" fontId="66" fillId="26" borderId="104" xfId="52" applyFont="1" applyFill="1" applyBorder="1" applyAlignment="1"/>
    <xf numFmtId="38" fontId="66" fillId="26" borderId="225" xfId="52" applyFont="1" applyFill="1" applyBorder="1" applyAlignment="1"/>
    <xf numFmtId="38" fontId="66" fillId="0" borderId="305" xfId="52" applyFont="1" applyFill="1" applyBorder="1" applyAlignment="1"/>
    <xf numFmtId="38" fontId="66" fillId="0" borderId="104" xfId="52" applyFont="1" applyFill="1" applyBorder="1" applyAlignment="1"/>
    <xf numFmtId="38" fontId="66" fillId="0" borderId="225" xfId="52" applyFont="1" applyFill="1" applyBorder="1" applyAlignment="1"/>
    <xf numFmtId="0" fontId="75" fillId="0" borderId="0" xfId="51" applyFont="1">
      <alignment vertical="center"/>
    </xf>
    <xf numFmtId="0" fontId="66" fillId="0" borderId="48" xfId="51" applyFont="1" applyBorder="1" applyAlignment="1"/>
    <xf numFmtId="0" fontId="66" fillId="0" borderId="112" xfId="51" applyFont="1" applyBorder="1" applyAlignment="1"/>
    <xf numFmtId="0" fontId="66" fillId="0" borderId="110" xfId="51" applyFont="1" applyBorder="1" applyAlignment="1"/>
    <xf numFmtId="0" fontId="66" fillId="0" borderId="105" xfId="51" applyFont="1" applyBorder="1" applyAlignment="1">
      <alignment horizontal="left" vertical="top" wrapText="1"/>
    </xf>
    <xf numFmtId="0" fontId="66" fillId="0" borderId="114" xfId="51" applyFont="1" applyBorder="1" applyAlignment="1">
      <alignment horizontal="left" vertical="top" wrapText="1"/>
    </xf>
    <xf numFmtId="38" fontId="66" fillId="0" borderId="31" xfId="51" applyNumberFormat="1" applyFont="1" applyBorder="1" applyAlignment="1"/>
    <xf numFmtId="0" fontId="66" fillId="0" borderId="105" xfId="51" applyFont="1" applyBorder="1" applyAlignment="1">
      <alignment horizontal="left" vertical="top"/>
    </xf>
    <xf numFmtId="38" fontId="66" fillId="0" borderId="108" xfId="52" applyFont="1" applyFill="1" applyBorder="1" applyAlignment="1"/>
    <xf numFmtId="38" fontId="66" fillId="0" borderId="235" xfId="52" applyFont="1" applyFill="1" applyBorder="1" applyAlignment="1"/>
    <xf numFmtId="0" fontId="61" fillId="26" borderId="107" xfId="51" applyFont="1" applyFill="1" applyBorder="1" applyAlignment="1"/>
    <xf numFmtId="0" fontId="66" fillId="26" borderId="19" xfId="51" applyFont="1" applyFill="1" applyBorder="1" applyAlignment="1"/>
    <xf numFmtId="0" fontId="66" fillId="26" borderId="110" xfId="51" applyFont="1" applyFill="1" applyBorder="1" applyAlignment="1"/>
    <xf numFmtId="0" fontId="66" fillId="26" borderId="31" xfId="51" applyFont="1" applyFill="1" applyBorder="1" applyAlignment="1"/>
    <xf numFmtId="0" fontId="66" fillId="26" borderId="115" xfId="51" applyFont="1" applyFill="1" applyBorder="1" applyAlignment="1"/>
    <xf numFmtId="0" fontId="66" fillId="26" borderId="104" xfId="51" applyFont="1" applyFill="1" applyBorder="1" applyAlignment="1"/>
    <xf numFmtId="0" fontId="66" fillId="26" borderId="112" xfId="51" applyFont="1" applyFill="1" applyBorder="1" applyAlignment="1"/>
    <xf numFmtId="38" fontId="66" fillId="26" borderId="306" xfId="52" applyFont="1" applyFill="1" applyBorder="1" applyAlignment="1"/>
    <xf numFmtId="0" fontId="66" fillId="26" borderId="25" xfId="51" applyFont="1" applyFill="1" applyBorder="1" applyAlignment="1"/>
    <xf numFmtId="38" fontId="66" fillId="26" borderId="305" xfId="52" applyFont="1" applyFill="1" applyBorder="1" applyAlignment="1"/>
    <xf numFmtId="0" fontId="66" fillId="0" borderId="107" xfId="51" applyFont="1" applyBorder="1" applyAlignment="1"/>
    <xf numFmtId="0" fontId="66" fillId="0" borderId="19" xfId="51" applyFont="1" applyBorder="1" applyAlignment="1"/>
    <xf numFmtId="0" fontId="66" fillId="0" borderId="25" xfId="51" applyFont="1" applyBorder="1" applyAlignment="1"/>
    <xf numFmtId="0" fontId="66" fillId="0" borderId="111" xfId="51" applyFont="1" applyBorder="1" applyAlignment="1"/>
    <xf numFmtId="0" fontId="66" fillId="0" borderId="104" xfId="51" applyFont="1" applyBorder="1" applyAlignment="1"/>
    <xf numFmtId="0" fontId="66" fillId="0" borderId="113" xfId="51" applyFont="1" applyBorder="1" applyAlignment="1"/>
    <xf numFmtId="0" fontId="66" fillId="0" borderId="210" xfId="51" applyFont="1" applyBorder="1" applyAlignment="1"/>
    <xf numFmtId="0" fontId="66" fillId="26" borderId="19" xfId="51" applyFont="1" applyFill="1" applyBorder="1" applyAlignment="1">
      <alignment wrapText="1"/>
    </xf>
    <xf numFmtId="0" fontId="66" fillId="26" borderId="90" xfId="51" applyFont="1" applyFill="1" applyBorder="1" applyAlignment="1">
      <alignment wrapText="1"/>
    </xf>
    <xf numFmtId="0" fontId="66" fillId="26" borderId="25" xfId="51" applyFont="1" applyFill="1" applyBorder="1" applyAlignment="1">
      <alignment wrapText="1"/>
    </xf>
    <xf numFmtId="38" fontId="66" fillId="26" borderId="104" xfId="53" applyFont="1" applyFill="1" applyBorder="1"/>
    <xf numFmtId="38" fontId="66" fillId="26" borderId="225" xfId="53" applyFont="1" applyFill="1" applyBorder="1"/>
    <xf numFmtId="0" fontId="66" fillId="26" borderId="108" xfId="51" applyFont="1" applyFill="1" applyBorder="1" applyAlignment="1"/>
    <xf numFmtId="38" fontId="66" fillId="26" borderId="106" xfId="51" applyNumberFormat="1" applyFont="1" applyFill="1" applyBorder="1" applyAlignment="1"/>
    <xf numFmtId="0" fontId="66" fillId="0" borderId="103" xfId="51" applyFont="1" applyBorder="1" applyAlignment="1"/>
    <xf numFmtId="0" fontId="66" fillId="0" borderId="100" xfId="51" applyFont="1" applyBorder="1" applyAlignment="1"/>
    <xf numFmtId="0" fontId="66" fillId="0" borderId="102" xfId="51" applyFont="1" applyBorder="1" applyAlignment="1"/>
    <xf numFmtId="0" fontId="66" fillId="0" borderId="38" xfId="51" applyFont="1" applyBorder="1" applyAlignment="1"/>
    <xf numFmtId="38" fontId="66" fillId="0" borderId="103" xfId="51" applyNumberFormat="1" applyFont="1" applyBorder="1" applyAlignment="1"/>
    <xf numFmtId="38" fontId="66" fillId="0" borderId="100" xfId="51" applyNumberFormat="1" applyFont="1" applyBorder="1" applyAlignment="1"/>
    <xf numFmtId="38" fontId="66" fillId="0" borderId="264" xfId="51" applyNumberFormat="1" applyFont="1" applyBorder="1" applyAlignment="1"/>
    <xf numFmtId="0" fontId="61" fillId="0" borderId="308" xfId="51" applyFont="1" applyBorder="1">
      <alignment vertical="center"/>
    </xf>
    <xf numFmtId="0" fontId="61" fillId="0" borderId="309" xfId="51" applyFont="1" applyBorder="1">
      <alignment vertical="center"/>
    </xf>
    <xf numFmtId="0" fontId="61" fillId="0" borderId="311" xfId="51" applyFont="1" applyBorder="1">
      <alignment vertical="center"/>
    </xf>
    <xf numFmtId="0" fontId="75" fillId="26" borderId="246" xfId="51" applyFont="1" applyFill="1" applyBorder="1">
      <alignment vertical="center"/>
    </xf>
    <xf numFmtId="0" fontId="75" fillId="26" borderId="313" xfId="51" applyFont="1" applyFill="1" applyBorder="1">
      <alignment vertical="center"/>
    </xf>
    <xf numFmtId="0" fontId="75" fillId="26" borderId="312" xfId="51" applyFont="1" applyFill="1" applyBorder="1">
      <alignment vertical="center"/>
    </xf>
    <xf numFmtId="0" fontId="75" fillId="26" borderId="309" xfId="51" applyFont="1" applyFill="1" applyBorder="1">
      <alignment vertical="center"/>
    </xf>
    <xf numFmtId="0" fontId="75" fillId="26" borderId="310" xfId="51" applyFont="1" applyFill="1" applyBorder="1">
      <alignment vertical="center"/>
    </xf>
    <xf numFmtId="0" fontId="61" fillId="0" borderId="243" xfId="51" applyFont="1" applyBorder="1">
      <alignment vertical="center"/>
    </xf>
    <xf numFmtId="0" fontId="61" fillId="0" borderId="104" xfId="51" applyFont="1" applyBorder="1">
      <alignment vertical="center"/>
    </xf>
    <xf numFmtId="0" fontId="61" fillId="0" borderId="110" xfId="51" applyFont="1" applyBorder="1">
      <alignment vertical="center"/>
    </xf>
    <xf numFmtId="0" fontId="75" fillId="26" borderId="19" xfId="51" applyFont="1" applyFill="1" applyBorder="1">
      <alignment vertical="center"/>
    </xf>
    <xf numFmtId="0" fontId="75" fillId="26" borderId="31" xfId="51" applyFont="1" applyFill="1" applyBorder="1">
      <alignment vertical="center"/>
    </xf>
    <xf numFmtId="0" fontId="75" fillId="26" borderId="105" xfId="51" applyFont="1" applyFill="1" applyBorder="1">
      <alignment vertical="center"/>
    </xf>
    <xf numFmtId="0" fontId="75" fillId="26" borderId="104" xfId="51" applyFont="1" applyFill="1" applyBorder="1">
      <alignment vertical="center"/>
    </xf>
    <xf numFmtId="0" fontId="75" fillId="26" borderId="225" xfId="51" applyFont="1" applyFill="1" applyBorder="1">
      <alignment vertical="center"/>
    </xf>
    <xf numFmtId="0" fontId="61" fillId="0" borderId="247" xfId="51" applyFont="1" applyBorder="1">
      <alignment vertical="center"/>
    </xf>
    <xf numFmtId="0" fontId="61" fillId="0" borderId="108" xfId="51" applyFont="1" applyBorder="1">
      <alignment vertical="center"/>
    </xf>
    <xf numFmtId="0" fontId="75" fillId="26" borderId="107" xfId="51" applyFont="1" applyFill="1" applyBorder="1">
      <alignment vertical="center"/>
    </xf>
    <xf numFmtId="0" fontId="75" fillId="26" borderId="90" xfId="51" applyFont="1" applyFill="1" applyBorder="1">
      <alignment vertical="center"/>
    </xf>
    <xf numFmtId="0" fontId="75" fillId="26" borderId="106" xfId="51" applyFont="1" applyFill="1" applyBorder="1">
      <alignment vertical="center"/>
    </xf>
    <xf numFmtId="0" fontId="75" fillId="26" borderId="109" xfId="51" applyFont="1" applyFill="1" applyBorder="1">
      <alignment vertical="center"/>
    </xf>
    <xf numFmtId="0" fontId="75" fillId="26" borderId="108" xfId="51" applyFont="1" applyFill="1" applyBorder="1">
      <alignment vertical="center"/>
    </xf>
    <xf numFmtId="0" fontId="75" fillId="26" borderId="235" xfId="51" applyFont="1" applyFill="1" applyBorder="1">
      <alignment vertical="center"/>
    </xf>
    <xf numFmtId="0" fontId="61" fillId="0" borderId="127" xfId="51" applyFont="1" applyBorder="1">
      <alignment vertical="center"/>
    </xf>
    <xf numFmtId="0" fontId="61" fillId="0" borderId="124" xfId="51" applyFont="1" applyBorder="1">
      <alignment vertical="center"/>
    </xf>
    <xf numFmtId="0" fontId="61" fillId="0" borderId="123" xfId="51" applyFont="1" applyBorder="1">
      <alignment vertical="center"/>
    </xf>
    <xf numFmtId="0" fontId="75" fillId="26" borderId="1" xfId="51" applyFont="1" applyFill="1" applyBorder="1">
      <alignment vertical="center"/>
    </xf>
    <xf numFmtId="0" fontId="75" fillId="26" borderId="126" xfId="51" applyFont="1" applyFill="1" applyBorder="1">
      <alignment vertical="center"/>
    </xf>
    <xf numFmtId="0" fontId="75" fillId="26" borderId="124" xfId="51" applyFont="1" applyFill="1" applyBorder="1">
      <alignment vertical="center"/>
    </xf>
    <xf numFmtId="0" fontId="75" fillId="26" borderId="240" xfId="51" applyFont="1" applyFill="1" applyBorder="1">
      <alignment vertical="center"/>
    </xf>
    <xf numFmtId="0" fontId="61" fillId="0" borderId="0" xfId="51" applyFont="1">
      <alignment vertical="center"/>
    </xf>
    <xf numFmtId="0" fontId="66" fillId="29" borderId="0" xfId="51" applyFont="1" applyFill="1" applyAlignment="1"/>
    <xf numFmtId="0" fontId="66" fillId="29" borderId="0" xfId="51" applyFont="1" applyFill="1" applyAlignment="1">
      <alignment horizontal="center"/>
    </xf>
    <xf numFmtId="0" fontId="66" fillId="29" borderId="0" xfId="51" applyFont="1" applyFill="1" applyAlignment="1">
      <alignment horizontal="left"/>
    </xf>
    <xf numFmtId="6" fontId="66" fillId="29" borderId="0" xfId="51" applyNumberFormat="1" applyFont="1" applyFill="1" applyAlignment="1"/>
    <xf numFmtId="0" fontId="66" fillId="26" borderId="0" xfId="51" applyFont="1" applyFill="1" applyAlignment="1">
      <alignment horizontal="center"/>
    </xf>
    <xf numFmtId="0" fontId="66" fillId="0" borderId="0" xfId="58" applyFont="1" applyAlignment="1">
      <alignment vertical="center"/>
    </xf>
    <xf numFmtId="0" fontId="66" fillId="0" borderId="0" xfId="58" applyFont="1" applyAlignment="1">
      <alignment horizontal="right" vertical="center"/>
    </xf>
    <xf numFmtId="0" fontId="66" fillId="0" borderId="261" xfId="58" applyFont="1" applyBorder="1" applyAlignment="1">
      <alignment horizontal="right" vertical="center"/>
    </xf>
    <xf numFmtId="0" fontId="66" fillId="24" borderId="37" xfId="58" applyFont="1" applyFill="1" applyBorder="1" applyAlignment="1">
      <alignment horizontal="center" vertical="center" wrapText="1"/>
    </xf>
    <xf numFmtId="0" fontId="66" fillId="24" borderId="101" xfId="58" applyFont="1" applyFill="1" applyBorder="1" applyAlignment="1">
      <alignment horizontal="center" vertical="center"/>
    </xf>
    <xf numFmtId="0" fontId="71" fillId="0" borderId="199" xfId="70" applyFont="1" applyBorder="1" applyAlignment="1">
      <alignment horizontal="center" vertical="center"/>
    </xf>
    <xf numFmtId="0" fontId="71" fillId="0" borderId="48" xfId="70" applyFont="1" applyBorder="1">
      <alignment vertical="center"/>
    </xf>
    <xf numFmtId="0" fontId="71" fillId="0" borderId="98" xfId="70" applyFont="1" applyBorder="1">
      <alignment vertical="center"/>
    </xf>
    <xf numFmtId="38" fontId="71" fillId="0" borderId="255" xfId="71" applyFont="1" applyBorder="1">
      <alignment vertical="center"/>
    </xf>
    <xf numFmtId="0" fontId="71" fillId="0" borderId="187" xfId="70" applyFont="1" applyBorder="1">
      <alignment vertical="center"/>
    </xf>
    <xf numFmtId="38" fontId="71" fillId="0" borderId="19" xfId="71" applyFont="1" applyFill="1" applyBorder="1">
      <alignment vertical="center"/>
    </xf>
    <xf numFmtId="0" fontId="71" fillId="0" borderId="188" xfId="70" applyFont="1" applyBorder="1" applyAlignment="1">
      <alignment horizontal="center" vertical="center"/>
    </xf>
    <xf numFmtId="38" fontId="71" fillId="0" borderId="233" xfId="71" applyFont="1" applyBorder="1">
      <alignment vertical="center"/>
    </xf>
    <xf numFmtId="38" fontId="71" fillId="0" borderId="234" xfId="71" applyFont="1" applyBorder="1">
      <alignment vertical="center"/>
    </xf>
    <xf numFmtId="38" fontId="71" fillId="0" borderId="221" xfId="71" applyFont="1" applyBorder="1">
      <alignment vertical="center"/>
    </xf>
    <xf numFmtId="38" fontId="71" fillId="0" borderId="221" xfId="71" applyFont="1" applyFill="1" applyBorder="1">
      <alignment vertical="center"/>
    </xf>
    <xf numFmtId="38" fontId="71" fillId="0" borderId="191" xfId="71" applyFont="1" applyBorder="1">
      <alignment vertical="center"/>
    </xf>
    <xf numFmtId="38" fontId="71" fillId="0" borderId="155" xfId="71" applyFont="1" applyBorder="1">
      <alignment vertical="center"/>
    </xf>
    <xf numFmtId="38" fontId="71" fillId="0" borderId="223" xfId="71" applyFont="1" applyBorder="1">
      <alignment vertical="center"/>
    </xf>
    <xf numFmtId="38" fontId="71" fillId="0" borderId="213" xfId="71" applyFont="1" applyBorder="1">
      <alignment vertical="center"/>
    </xf>
    <xf numFmtId="0" fontId="71" fillId="0" borderId="233" xfId="70" applyFont="1" applyBorder="1">
      <alignment vertical="center"/>
    </xf>
    <xf numFmtId="0" fontId="71" fillId="0" borderId="234" xfId="70" applyFont="1" applyBorder="1">
      <alignment vertical="center"/>
    </xf>
    <xf numFmtId="0" fontId="71" fillId="0" borderId="221" xfId="70" applyFont="1" applyBorder="1">
      <alignment vertical="center"/>
    </xf>
    <xf numFmtId="0" fontId="71" fillId="0" borderId="191" xfId="70" applyFont="1" applyBorder="1">
      <alignment vertical="center"/>
    </xf>
    <xf numFmtId="0" fontId="71" fillId="0" borderId="155" xfId="70" applyFont="1" applyBorder="1">
      <alignment vertical="center"/>
    </xf>
    <xf numFmtId="0" fontId="71" fillId="0" borderId="92" xfId="70" applyFont="1" applyBorder="1">
      <alignment vertical="center"/>
    </xf>
    <xf numFmtId="0" fontId="71" fillId="0" borderId="235" xfId="70" applyFont="1" applyBorder="1">
      <alignment vertical="center"/>
    </xf>
    <xf numFmtId="0" fontId="71" fillId="0" borderId="225" xfId="70" applyFont="1" applyBorder="1">
      <alignment vertical="center"/>
    </xf>
    <xf numFmtId="0" fontId="71" fillId="0" borderId="201" xfId="70" applyFont="1" applyBorder="1">
      <alignment vertical="center"/>
    </xf>
    <xf numFmtId="0" fontId="71" fillId="0" borderId="129" xfId="70" applyFont="1" applyBorder="1">
      <alignment vertical="center"/>
    </xf>
    <xf numFmtId="0" fontId="71" fillId="0" borderId="224" xfId="70" applyFont="1" applyBorder="1">
      <alignment vertical="center"/>
    </xf>
    <xf numFmtId="0" fontId="71" fillId="0" borderId="327" xfId="70" applyFont="1" applyBorder="1">
      <alignment vertical="center"/>
    </xf>
    <xf numFmtId="0" fontId="71" fillId="0" borderId="200" xfId="70" applyFont="1" applyBorder="1">
      <alignment vertical="center"/>
    </xf>
    <xf numFmtId="0" fontId="71" fillId="0" borderId="40" xfId="70" applyFont="1" applyBorder="1">
      <alignment vertical="center"/>
    </xf>
    <xf numFmtId="0" fontId="71" fillId="0" borderId="208" xfId="70" applyFont="1" applyBorder="1">
      <alignment vertical="center"/>
    </xf>
    <xf numFmtId="0" fontId="71" fillId="0" borderId="206" xfId="70" applyFont="1" applyBorder="1">
      <alignment vertical="center"/>
    </xf>
    <xf numFmtId="0" fontId="71" fillId="0" borderId="47" xfId="70" applyFont="1" applyBorder="1">
      <alignment vertical="center"/>
    </xf>
    <xf numFmtId="0" fontId="71" fillId="0" borderId="38" xfId="70" applyFont="1" applyBorder="1">
      <alignment vertical="center"/>
    </xf>
    <xf numFmtId="0" fontId="71" fillId="0" borderId="100" xfId="70" applyFont="1" applyBorder="1">
      <alignment vertical="center"/>
    </xf>
    <xf numFmtId="0" fontId="71" fillId="0" borderId="264" xfId="70" applyFont="1" applyBorder="1">
      <alignment vertical="center"/>
    </xf>
    <xf numFmtId="0" fontId="71" fillId="0" borderId="321" xfId="70" applyFont="1" applyBorder="1">
      <alignment vertical="center"/>
    </xf>
    <xf numFmtId="38" fontId="71" fillId="0" borderId="229" xfId="71" applyFont="1" applyFill="1" applyBorder="1">
      <alignment vertical="center"/>
    </xf>
    <xf numFmtId="38" fontId="71" fillId="0" borderId="22" xfId="71" applyFont="1" applyFill="1" applyBorder="1">
      <alignment vertical="center"/>
    </xf>
    <xf numFmtId="38" fontId="71" fillId="0" borderId="131" xfId="71" applyFont="1" applyFill="1" applyBorder="1">
      <alignment vertical="center"/>
    </xf>
    <xf numFmtId="0" fontId="71" fillId="0" borderId="130" xfId="70" applyFont="1" applyBorder="1">
      <alignment vertical="center"/>
    </xf>
    <xf numFmtId="0" fontId="71" fillId="0" borderId="333" xfId="70" applyFont="1" applyBorder="1">
      <alignment vertical="center"/>
    </xf>
    <xf numFmtId="0" fontId="71" fillId="0" borderId="334" xfId="70" applyFont="1" applyBorder="1">
      <alignment vertical="center"/>
    </xf>
    <xf numFmtId="0" fontId="66" fillId="24" borderId="1" xfId="58" applyFont="1" applyFill="1" applyBorder="1" applyAlignment="1">
      <alignment horizontal="center" vertical="center"/>
    </xf>
    <xf numFmtId="0" fontId="66" fillId="24" borderId="240" xfId="58" applyFont="1" applyFill="1" applyBorder="1" applyAlignment="1">
      <alignment horizontal="center" vertical="center"/>
    </xf>
    <xf numFmtId="0" fontId="66" fillId="0" borderId="58" xfId="58" applyFont="1" applyBorder="1" applyAlignment="1">
      <alignment vertical="center"/>
    </xf>
    <xf numFmtId="0" fontId="66" fillId="0" borderId="17" xfId="58" applyFont="1" applyBorder="1" applyAlignment="1">
      <alignment vertical="center"/>
    </xf>
    <xf numFmtId="0" fontId="66" fillId="0" borderId="55" xfId="58" applyFont="1" applyBorder="1" applyAlignment="1">
      <alignment vertical="center"/>
    </xf>
    <xf numFmtId="38" fontId="66" fillId="0" borderId="191" xfId="53" applyFont="1" applyBorder="1" applyAlignment="1">
      <alignment vertical="center"/>
    </xf>
    <xf numFmtId="0" fontId="66" fillId="0" borderId="48" xfId="58" applyFont="1" applyBorder="1" applyAlignment="1">
      <alignment vertical="center"/>
    </xf>
    <xf numFmtId="0" fontId="66" fillId="0" borderId="107" xfId="58" applyFont="1" applyBorder="1" applyAlignment="1">
      <alignment vertical="center"/>
    </xf>
    <xf numFmtId="0" fontId="66" fillId="0" borderId="19" xfId="58" applyFont="1" applyBorder="1" applyAlignment="1">
      <alignment vertical="center"/>
    </xf>
    <xf numFmtId="0" fontId="66" fillId="0" borderId="263" xfId="58" applyFont="1" applyBorder="1" applyAlignment="1">
      <alignment vertical="center"/>
    </xf>
    <xf numFmtId="0" fontId="66" fillId="0" borderId="232" xfId="58" applyFont="1" applyBorder="1" applyAlignment="1">
      <alignment vertical="center"/>
    </xf>
    <xf numFmtId="0" fontId="66" fillId="0" borderId="106" xfId="58" applyFont="1" applyBorder="1" applyAlignment="1">
      <alignment vertical="center"/>
    </xf>
    <xf numFmtId="38" fontId="66" fillId="0" borderId="234" xfId="53" applyFont="1" applyBorder="1" applyAlignment="1">
      <alignment vertical="center"/>
    </xf>
    <xf numFmtId="0" fontId="66" fillId="26" borderId="48" xfId="58" applyFont="1" applyFill="1" applyBorder="1" applyAlignment="1">
      <alignment vertical="center"/>
    </xf>
    <xf numFmtId="0" fontId="66" fillId="26" borderId="112" xfId="58" applyFont="1" applyFill="1" applyBorder="1" applyAlignment="1">
      <alignment vertical="center"/>
    </xf>
    <xf numFmtId="38" fontId="66" fillId="26" borderId="104" xfId="67" applyFont="1" applyFill="1" applyBorder="1" applyAlignment="1">
      <alignment vertical="center"/>
    </xf>
    <xf numFmtId="0" fontId="66" fillId="26" borderId="19" xfId="58" applyFont="1" applyFill="1" applyBorder="1" applyAlignment="1">
      <alignment vertical="center"/>
    </xf>
    <xf numFmtId="0" fontId="66" fillId="26" borderId="225" xfId="58" applyFont="1" applyFill="1" applyBorder="1" applyAlignment="1">
      <alignment vertical="center" shrinkToFit="1"/>
    </xf>
    <xf numFmtId="0" fontId="66" fillId="26" borderId="263" xfId="58" applyFont="1" applyFill="1" applyBorder="1" applyAlignment="1">
      <alignment vertical="center"/>
    </xf>
    <xf numFmtId="0" fontId="66" fillId="26" borderId="232" xfId="58" applyFont="1" applyFill="1" applyBorder="1" applyAlignment="1">
      <alignment vertical="center"/>
    </xf>
    <xf numFmtId="0" fontId="66" fillId="26" borderId="106" xfId="58" applyFont="1" applyFill="1" applyBorder="1" applyAlignment="1">
      <alignment vertical="center"/>
    </xf>
    <xf numFmtId="38" fontId="66" fillId="26" borderId="234" xfId="53" applyFont="1" applyFill="1" applyBorder="1" applyAlignment="1">
      <alignment vertical="center"/>
    </xf>
    <xf numFmtId="0" fontId="66" fillId="26" borderId="0" xfId="58" applyFont="1" applyFill="1" applyAlignment="1">
      <alignment vertical="center"/>
    </xf>
    <xf numFmtId="0" fontId="66" fillId="26" borderId="111" xfId="58" applyFont="1" applyFill="1" applyBorder="1" applyAlignment="1">
      <alignment vertical="center"/>
    </xf>
    <xf numFmtId="0" fontId="66" fillId="26" borderId="113" xfId="58" applyFont="1" applyFill="1" applyBorder="1" applyAlignment="1">
      <alignment vertical="center"/>
    </xf>
    <xf numFmtId="0" fontId="66" fillId="0" borderId="112" xfId="58" applyFont="1" applyBorder="1" applyAlignment="1">
      <alignment vertical="center"/>
    </xf>
    <xf numFmtId="0" fontId="66" fillId="26" borderId="129" xfId="58" applyFont="1" applyFill="1" applyBorder="1" applyAlignment="1">
      <alignment vertical="center"/>
    </xf>
    <xf numFmtId="0" fontId="66" fillId="26" borderId="12" xfId="58" applyFont="1" applyFill="1" applyBorder="1" applyAlignment="1">
      <alignment vertical="center"/>
    </xf>
    <xf numFmtId="38" fontId="66" fillId="26" borderId="22" xfId="67" applyFont="1" applyFill="1" applyBorder="1" applyAlignment="1">
      <alignment vertical="center"/>
    </xf>
    <xf numFmtId="0" fontId="66" fillId="26" borderId="22" xfId="58" applyFont="1" applyFill="1" applyBorder="1" applyAlignment="1">
      <alignment vertical="center"/>
    </xf>
    <xf numFmtId="0" fontId="66" fillId="26" borderId="230" xfId="58" applyFont="1" applyFill="1" applyBorder="1" applyAlignment="1">
      <alignment vertical="center" shrinkToFit="1"/>
    </xf>
    <xf numFmtId="0" fontId="66" fillId="26" borderId="69" xfId="58" applyFont="1" applyFill="1" applyBorder="1" applyAlignment="1">
      <alignment vertical="center"/>
    </xf>
    <xf numFmtId="0" fontId="66" fillId="26" borderId="26" xfId="58" applyFont="1" applyFill="1" applyBorder="1" applyAlignment="1">
      <alignment vertical="center"/>
    </xf>
    <xf numFmtId="0" fontId="66" fillId="26" borderId="57" xfId="58" applyFont="1" applyFill="1" applyBorder="1" applyAlignment="1">
      <alignment vertical="center"/>
    </xf>
    <xf numFmtId="0" fontId="66" fillId="26" borderId="321" xfId="58" applyFont="1" applyFill="1" applyBorder="1" applyAlignment="1">
      <alignment vertical="center"/>
    </xf>
    <xf numFmtId="38" fontId="66" fillId="26" borderId="229" xfId="53" applyFont="1" applyFill="1" applyBorder="1" applyAlignment="1">
      <alignment vertical="center"/>
    </xf>
    <xf numFmtId="0" fontId="66" fillId="26" borderId="58" xfId="58" applyFont="1" applyFill="1" applyBorder="1" applyAlignment="1">
      <alignment vertical="center"/>
    </xf>
    <xf numFmtId="0" fontId="66" fillId="26" borderId="17" xfId="58" applyFont="1" applyFill="1" applyBorder="1" applyAlignment="1">
      <alignment vertical="center"/>
    </xf>
    <xf numFmtId="0" fontId="66" fillId="26" borderId="55" xfId="58" applyFont="1" applyFill="1" applyBorder="1" applyAlignment="1">
      <alignment vertical="center"/>
    </xf>
    <xf numFmtId="0" fontId="66" fillId="26" borderId="16" xfId="58" applyFont="1" applyFill="1" applyBorder="1" applyAlignment="1">
      <alignment vertical="center"/>
    </xf>
    <xf numFmtId="38" fontId="66" fillId="26" borderId="191" xfId="53" applyFont="1" applyFill="1" applyBorder="1" applyAlignment="1">
      <alignment vertical="center"/>
    </xf>
    <xf numFmtId="38" fontId="66" fillId="26" borderId="19" xfId="67" applyFont="1" applyFill="1" applyBorder="1" applyAlignment="1">
      <alignment vertical="center"/>
    </xf>
    <xf numFmtId="0" fontId="66" fillId="26" borderId="89" xfId="58" applyFont="1" applyFill="1" applyBorder="1" applyAlignment="1">
      <alignment vertical="center"/>
    </xf>
    <xf numFmtId="0" fontId="66" fillId="0" borderId="111" xfId="58" applyFont="1" applyBorder="1" applyAlignment="1">
      <alignment vertical="center"/>
    </xf>
    <xf numFmtId="0" fontId="66" fillId="0" borderId="110" xfId="58" applyFont="1" applyBorder="1" applyAlignment="1">
      <alignment vertical="center"/>
    </xf>
    <xf numFmtId="0" fontId="66" fillId="0" borderId="105" xfId="58" applyFont="1" applyBorder="1" applyAlignment="1">
      <alignment vertical="center"/>
    </xf>
    <xf numFmtId="0" fontId="66" fillId="26" borderId="110" xfId="58" applyFont="1" applyFill="1" applyBorder="1" applyAlignment="1">
      <alignment vertical="center"/>
    </xf>
    <xf numFmtId="0" fontId="66" fillId="0" borderId="90" xfId="58" applyFont="1" applyBorder="1" applyAlignment="1">
      <alignment vertical="center"/>
    </xf>
    <xf numFmtId="0" fontId="87" fillId="26" borderId="225" xfId="58" applyFont="1" applyFill="1" applyBorder="1" applyAlignment="1">
      <alignment vertical="center"/>
    </xf>
    <xf numFmtId="0" fontId="66" fillId="0" borderId="89" xfId="58" applyFont="1" applyBorder="1" applyAlignment="1">
      <alignment vertical="center"/>
    </xf>
    <xf numFmtId="0" fontId="66" fillId="0" borderId="221" xfId="66" applyFont="1" applyBorder="1">
      <alignment vertical="center"/>
    </xf>
    <xf numFmtId="38" fontId="66" fillId="26" borderId="105" xfId="67" applyFont="1" applyFill="1" applyBorder="1" applyAlignment="1">
      <alignment vertical="center"/>
    </xf>
    <xf numFmtId="0" fontId="66" fillId="0" borderId="234" xfId="66" applyFont="1" applyBorder="1">
      <alignment vertical="center"/>
    </xf>
    <xf numFmtId="0" fontId="66" fillId="0" borderId="108" xfId="58" applyFont="1" applyBorder="1" applyAlignment="1">
      <alignment vertical="center"/>
    </xf>
    <xf numFmtId="0" fontId="66" fillId="26" borderId="210" xfId="58" applyFont="1" applyFill="1" applyBorder="1" applyAlignment="1">
      <alignment vertical="center"/>
    </xf>
    <xf numFmtId="0" fontId="66" fillId="0" borderId="225" xfId="58" applyFont="1" applyBorder="1" applyAlignment="1">
      <alignment vertical="center"/>
    </xf>
    <xf numFmtId="38" fontId="66" fillId="0" borderId="0" xfId="53" applyFont="1" applyBorder="1" applyAlignment="1">
      <alignment vertical="center"/>
    </xf>
    <xf numFmtId="0" fontId="66" fillId="29" borderId="0" xfId="58" applyFont="1" applyFill="1" applyAlignment="1">
      <alignment vertical="center"/>
    </xf>
    <xf numFmtId="0" fontId="66" fillId="29" borderId="0" xfId="58" applyFont="1" applyFill="1" applyAlignment="1">
      <alignment horizontal="center" vertical="center"/>
    </xf>
    <xf numFmtId="0" fontId="87" fillId="0" borderId="0" xfId="58" applyFont="1" applyAlignment="1">
      <alignment vertical="center"/>
    </xf>
    <xf numFmtId="0" fontId="66" fillId="0" borderId="1" xfId="58" applyFont="1" applyBorder="1" applyAlignment="1">
      <alignment vertical="center"/>
    </xf>
    <xf numFmtId="0" fontId="66" fillId="0" borderId="71" xfId="58" applyFont="1" applyBorder="1" applyAlignment="1">
      <alignment vertical="center"/>
    </xf>
    <xf numFmtId="0" fontId="66" fillId="26" borderId="82" xfId="58" applyFont="1" applyFill="1" applyBorder="1" applyAlignment="1">
      <alignment vertical="center" shrinkToFit="1"/>
    </xf>
    <xf numFmtId="0" fontId="66" fillId="26" borderId="82" xfId="58" applyFont="1" applyFill="1" applyBorder="1" applyAlignment="1">
      <alignment vertical="center"/>
    </xf>
    <xf numFmtId="0" fontId="71" fillId="0" borderId="171" xfId="70" applyFont="1" applyBorder="1">
      <alignment vertical="center"/>
    </xf>
    <xf numFmtId="38" fontId="71" fillId="0" borderId="223" xfId="71" applyFont="1" applyFill="1" applyBorder="1">
      <alignment vertical="center"/>
    </xf>
    <xf numFmtId="38" fontId="71" fillId="0" borderId="14" xfId="71" applyFont="1" applyFill="1" applyBorder="1">
      <alignment vertical="center"/>
    </xf>
    <xf numFmtId="38" fontId="71" fillId="0" borderId="153" xfId="71" applyFont="1" applyFill="1" applyBorder="1">
      <alignment vertical="center"/>
    </xf>
    <xf numFmtId="38" fontId="71" fillId="0" borderId="135" xfId="71" applyFont="1" applyFill="1" applyBorder="1">
      <alignment vertical="center"/>
    </xf>
    <xf numFmtId="0" fontId="78" fillId="0" borderId="27" xfId="70" applyFont="1" applyBorder="1">
      <alignment vertical="center"/>
    </xf>
    <xf numFmtId="38" fontId="71" fillId="0" borderId="191" xfId="71" applyFont="1" applyFill="1" applyBorder="1">
      <alignment vertical="center"/>
    </xf>
    <xf numFmtId="38" fontId="71" fillId="0" borderId="0" xfId="71" applyFont="1" applyFill="1" applyBorder="1">
      <alignment vertical="center"/>
    </xf>
    <xf numFmtId="38" fontId="71" fillId="0" borderId="111" xfId="71" applyFont="1" applyFill="1" applyBorder="1">
      <alignment vertical="center"/>
    </xf>
    <xf numFmtId="38" fontId="71" fillId="0" borderId="234" xfId="71" applyFont="1" applyFill="1" applyBorder="1">
      <alignment vertical="center"/>
    </xf>
    <xf numFmtId="38" fontId="71" fillId="0" borderId="90" xfId="71" applyFont="1" applyFill="1" applyBorder="1">
      <alignment vertical="center"/>
    </xf>
    <xf numFmtId="38" fontId="71" fillId="0" borderId="108" xfId="71" applyFont="1" applyFill="1" applyBorder="1">
      <alignment vertical="center"/>
    </xf>
    <xf numFmtId="38" fontId="71" fillId="0" borderId="292" xfId="71" applyFont="1" applyFill="1" applyBorder="1">
      <alignment vertical="center"/>
    </xf>
    <xf numFmtId="38" fontId="71" fillId="0" borderId="290" xfId="71" applyFont="1" applyFill="1" applyBorder="1">
      <alignment vertical="center"/>
    </xf>
    <xf numFmtId="38" fontId="71" fillId="0" borderId="291" xfId="71" applyFont="1" applyFill="1" applyBorder="1">
      <alignment vertical="center"/>
    </xf>
    <xf numFmtId="0" fontId="71" fillId="0" borderId="35" xfId="70" applyFont="1" applyBorder="1">
      <alignment vertical="center"/>
    </xf>
    <xf numFmtId="38" fontId="71" fillId="0" borderId="155" xfId="71" applyFont="1" applyFill="1" applyBorder="1">
      <alignment vertical="center"/>
    </xf>
    <xf numFmtId="38" fontId="71" fillId="0" borderId="2" xfId="71" applyFont="1" applyFill="1" applyBorder="1">
      <alignment vertical="center"/>
    </xf>
    <xf numFmtId="38" fontId="71" fillId="0" borderId="140" xfId="71" applyFont="1" applyFill="1" applyBorder="1">
      <alignment vertical="center"/>
    </xf>
    <xf numFmtId="38" fontId="71" fillId="0" borderId="88" xfId="71" applyFont="1" applyFill="1" applyBorder="1">
      <alignment vertical="center"/>
    </xf>
    <xf numFmtId="0" fontId="71" fillId="0" borderId="96" xfId="70" applyFont="1" applyBorder="1">
      <alignment vertical="center"/>
    </xf>
    <xf numFmtId="38" fontId="71" fillId="0" borderId="81" xfId="71" applyFont="1" applyFill="1" applyBorder="1">
      <alignment vertical="center"/>
    </xf>
    <xf numFmtId="38" fontId="71" fillId="0" borderId="91" xfId="71" applyFont="1" applyFill="1" applyBorder="1">
      <alignment vertical="center"/>
    </xf>
    <xf numFmtId="38" fontId="71" fillId="0" borderId="213" xfId="71" applyFont="1" applyFill="1" applyBorder="1">
      <alignment vertical="center"/>
    </xf>
    <xf numFmtId="38" fontId="71" fillId="0" borderId="98" xfId="71" applyFont="1" applyFill="1" applyBorder="1">
      <alignment vertical="center"/>
    </xf>
    <xf numFmtId="38" fontId="71" fillId="0" borderId="255" xfId="71" applyFont="1" applyFill="1" applyBorder="1">
      <alignment vertical="center"/>
    </xf>
    <xf numFmtId="38" fontId="71" fillId="0" borderId="99" xfId="71" applyFont="1" applyFill="1" applyBorder="1">
      <alignment vertical="center"/>
    </xf>
    <xf numFmtId="0" fontId="71" fillId="0" borderId="144" xfId="70" applyFont="1" applyBorder="1">
      <alignment vertical="center"/>
    </xf>
    <xf numFmtId="0" fontId="71" fillId="0" borderId="60" xfId="70" applyFont="1" applyBorder="1">
      <alignment vertical="center"/>
    </xf>
    <xf numFmtId="0" fontId="71" fillId="0" borderId="199" xfId="70" applyFont="1" applyBorder="1">
      <alignment vertical="center"/>
    </xf>
    <xf numFmtId="0" fontId="71" fillId="0" borderId="208" xfId="70" applyFont="1" applyBorder="1" applyAlignment="1">
      <alignment horizontal="center" vertical="center"/>
    </xf>
    <xf numFmtId="0" fontId="71" fillId="0" borderId="72" xfId="70" applyFont="1" applyBorder="1" applyAlignment="1">
      <alignment horizontal="center" vertical="center"/>
    </xf>
    <xf numFmtId="0" fontId="71" fillId="0" borderId="157" xfId="70" applyFont="1" applyBorder="1">
      <alignment vertical="center"/>
    </xf>
    <xf numFmtId="0" fontId="71" fillId="0" borderId="223" xfId="70" applyFont="1" applyBorder="1">
      <alignment vertical="center"/>
    </xf>
    <xf numFmtId="0" fontId="71" fillId="0" borderId="153" xfId="70" applyFont="1" applyBorder="1">
      <alignment vertical="center"/>
    </xf>
    <xf numFmtId="0" fontId="71" fillId="0" borderId="135" xfId="70" applyFont="1" applyBorder="1">
      <alignment vertical="center"/>
    </xf>
    <xf numFmtId="0" fontId="71" fillId="0" borderId="229" xfId="70" applyFont="1" applyBorder="1">
      <alignment vertical="center"/>
    </xf>
    <xf numFmtId="0" fontId="71" fillId="0" borderId="21" xfId="70" applyFont="1" applyBorder="1">
      <alignment vertical="center"/>
    </xf>
    <xf numFmtId="0" fontId="37" fillId="0" borderId="129" xfId="60" applyFont="1" applyBorder="1">
      <alignment vertical="center"/>
    </xf>
    <xf numFmtId="0" fontId="66" fillId="0" borderId="13" xfId="58" applyFont="1" applyBorder="1" applyAlignment="1">
      <alignment vertical="center"/>
    </xf>
    <xf numFmtId="0" fontId="66" fillId="0" borderId="20" xfId="58" applyFont="1" applyBorder="1" applyAlignment="1">
      <alignment vertical="center"/>
    </xf>
    <xf numFmtId="0" fontId="66" fillId="26" borderId="92" xfId="58" applyFont="1" applyFill="1" applyBorder="1" applyAlignment="1">
      <alignment vertical="center"/>
    </xf>
    <xf numFmtId="0" fontId="66" fillId="0" borderId="156" xfId="58" applyFont="1" applyBorder="1" applyAlignment="1">
      <alignment vertical="center"/>
    </xf>
    <xf numFmtId="0" fontId="66" fillId="0" borderId="15" xfId="58" applyFont="1" applyBorder="1" applyAlignment="1">
      <alignment vertical="center"/>
    </xf>
    <xf numFmtId="0" fontId="66" fillId="0" borderId="50" xfId="58" applyFont="1" applyBorder="1" applyAlignment="1">
      <alignment vertical="center"/>
    </xf>
    <xf numFmtId="0" fontId="66" fillId="26" borderId="212" xfId="58" applyFont="1" applyFill="1" applyBorder="1" applyAlignment="1">
      <alignment vertical="center"/>
    </xf>
    <xf numFmtId="0" fontId="66" fillId="26" borderId="335" xfId="58" applyFont="1" applyFill="1" applyBorder="1" applyAlignment="1">
      <alignment vertical="center"/>
    </xf>
    <xf numFmtId="0" fontId="66" fillId="0" borderId="16" xfId="58" applyFont="1" applyBorder="1" applyAlignment="1">
      <alignment vertical="center"/>
    </xf>
    <xf numFmtId="0" fontId="66" fillId="26" borderId="211" xfId="58" applyFont="1" applyFill="1" applyBorder="1" applyAlignment="1">
      <alignment vertical="center"/>
    </xf>
    <xf numFmtId="0" fontId="66" fillId="26" borderId="13" xfId="58" applyFont="1" applyFill="1" applyBorder="1" applyAlignment="1">
      <alignment vertical="center"/>
    </xf>
    <xf numFmtId="0" fontId="66" fillId="26" borderId="20" xfId="58" applyFont="1" applyFill="1" applyBorder="1" applyAlignment="1">
      <alignment vertical="center"/>
    </xf>
    <xf numFmtId="38" fontId="66" fillId="26" borderId="20" xfId="67" applyFont="1" applyFill="1" applyBorder="1" applyAlignment="1">
      <alignment vertical="center"/>
    </xf>
    <xf numFmtId="0" fontId="66" fillId="26" borderId="92" xfId="58" applyFont="1" applyFill="1" applyBorder="1" applyAlignment="1">
      <alignment vertical="center" shrinkToFit="1"/>
    </xf>
    <xf numFmtId="0" fontId="66" fillId="26" borderId="156" xfId="58" applyFont="1" applyFill="1" applyBorder="1" applyAlignment="1">
      <alignment vertical="center"/>
    </xf>
    <xf numFmtId="0" fontId="66" fillId="26" borderId="15" xfId="58" applyFont="1" applyFill="1" applyBorder="1" applyAlignment="1">
      <alignment vertical="center"/>
    </xf>
    <xf numFmtId="0" fontId="66" fillId="26" borderId="50" xfId="58" applyFont="1" applyFill="1" applyBorder="1" applyAlignment="1">
      <alignment vertical="center"/>
    </xf>
    <xf numFmtId="0" fontId="66" fillId="0" borderId="212" xfId="58" applyFont="1" applyBorder="1" applyAlignment="1">
      <alignment vertical="center"/>
    </xf>
    <xf numFmtId="0" fontId="66" fillId="0" borderId="211" xfId="58" applyFont="1" applyBorder="1" applyAlignment="1">
      <alignment vertical="center"/>
    </xf>
    <xf numFmtId="0" fontId="66" fillId="0" borderId="22" xfId="58" applyFont="1" applyBorder="1" applyAlignment="1">
      <alignment vertical="center"/>
    </xf>
    <xf numFmtId="0" fontId="87" fillId="26" borderId="230" xfId="58" applyFont="1" applyFill="1" applyBorder="1" applyAlignment="1">
      <alignment vertical="center"/>
    </xf>
    <xf numFmtId="0" fontId="66" fillId="0" borderId="69" xfId="58" applyFont="1" applyBorder="1" applyAlignment="1">
      <alignment vertical="center"/>
    </xf>
    <xf numFmtId="0" fontId="66" fillId="0" borderId="26" xfId="58" applyFont="1" applyBorder="1" applyAlignment="1">
      <alignment vertical="center"/>
    </xf>
    <xf numFmtId="0" fontId="66" fillId="0" borderId="57" xfId="58" applyFont="1" applyBorder="1" applyAlignment="1">
      <alignment vertical="center"/>
    </xf>
    <xf numFmtId="0" fontId="66" fillId="0" borderId="321" xfId="58" applyFont="1" applyBorder="1" applyAlignment="1">
      <alignment vertical="center"/>
    </xf>
    <xf numFmtId="0" fontId="66" fillId="26" borderId="14" xfId="58" applyFont="1" applyFill="1" applyBorder="1" applyAlignment="1">
      <alignment vertical="center"/>
    </xf>
    <xf numFmtId="0" fontId="66" fillId="0" borderId="14" xfId="58" applyFont="1" applyBorder="1" applyAlignment="1">
      <alignment vertical="center"/>
    </xf>
    <xf numFmtId="0" fontId="66" fillId="0" borderId="139" xfId="58" applyFont="1" applyBorder="1" applyAlignment="1">
      <alignment vertical="center"/>
    </xf>
    <xf numFmtId="0" fontId="66" fillId="0" borderId="12" xfId="58" applyFont="1" applyBorder="1" applyAlignment="1">
      <alignment vertical="center"/>
    </xf>
    <xf numFmtId="0" fontId="66" fillId="26" borderId="230" xfId="58" applyFont="1" applyFill="1" applyBorder="1" applyAlignment="1">
      <alignment vertical="center"/>
    </xf>
    <xf numFmtId="0" fontId="66" fillId="0" borderId="202" xfId="58" applyFont="1" applyBorder="1" applyAlignment="1">
      <alignment vertical="center"/>
    </xf>
    <xf numFmtId="0" fontId="66" fillId="0" borderId="130" xfId="58" applyFont="1" applyBorder="1" applyAlignment="1">
      <alignment vertical="center"/>
    </xf>
    <xf numFmtId="0" fontId="66" fillId="0" borderId="230" xfId="58" applyFont="1" applyBorder="1" applyAlignment="1">
      <alignment vertical="center"/>
    </xf>
    <xf numFmtId="0" fontId="66" fillId="0" borderId="35" xfId="58" applyFont="1" applyBorder="1" applyAlignment="1">
      <alignment vertical="center"/>
    </xf>
    <xf numFmtId="38" fontId="66" fillId="0" borderId="223" xfId="53" applyFont="1" applyBorder="1" applyAlignment="1">
      <alignment vertical="center"/>
    </xf>
    <xf numFmtId="38" fontId="66" fillId="26" borderId="223" xfId="53" applyFont="1" applyFill="1" applyBorder="1" applyAlignment="1">
      <alignment vertical="center"/>
    </xf>
    <xf numFmtId="0" fontId="66" fillId="0" borderId="229" xfId="66" applyFont="1" applyBorder="1">
      <alignment vertical="center"/>
    </xf>
    <xf numFmtId="0" fontId="66" fillId="0" borderId="223" xfId="66" applyFont="1" applyBorder="1">
      <alignment vertical="center"/>
    </xf>
    <xf numFmtId="0" fontId="66" fillId="0" borderId="233" xfId="66" applyFont="1" applyBorder="1">
      <alignment vertical="center"/>
    </xf>
    <xf numFmtId="38" fontId="66" fillId="0" borderId="229" xfId="53" applyFont="1" applyBorder="1" applyAlignment="1">
      <alignment vertical="center"/>
    </xf>
    <xf numFmtId="0" fontId="66" fillId="0" borderId="235" xfId="58" applyFont="1" applyBorder="1" applyAlignment="1">
      <alignment vertical="center"/>
    </xf>
    <xf numFmtId="0" fontId="66" fillId="0" borderId="75" xfId="58" applyFont="1" applyBorder="1" applyAlignment="1">
      <alignment vertical="center"/>
    </xf>
    <xf numFmtId="0" fontId="66" fillId="0" borderId="37" xfId="58" applyFont="1" applyBorder="1" applyAlignment="1">
      <alignment vertical="center"/>
    </xf>
    <xf numFmtId="0" fontId="66" fillId="0" borderId="196" xfId="58" applyFont="1" applyBorder="1" applyAlignment="1">
      <alignment vertical="center"/>
    </xf>
    <xf numFmtId="0" fontId="66" fillId="0" borderId="53" xfId="58" applyFont="1" applyBorder="1" applyAlignment="1">
      <alignment vertical="center"/>
    </xf>
    <xf numFmtId="38" fontId="66" fillId="0" borderId="101" xfId="53" applyFont="1" applyBorder="1" applyAlignment="1">
      <alignment vertical="center"/>
    </xf>
    <xf numFmtId="0" fontId="71" fillId="0" borderId="286" xfId="70" applyFont="1" applyBorder="1">
      <alignment vertical="center"/>
    </xf>
    <xf numFmtId="0" fontId="71" fillId="0" borderId="109" xfId="70" applyFont="1" applyBorder="1">
      <alignment vertical="center"/>
    </xf>
    <xf numFmtId="0" fontId="71" fillId="0" borderId="336" xfId="70" applyFont="1" applyBorder="1">
      <alignment vertical="center"/>
    </xf>
    <xf numFmtId="0" fontId="71" fillId="0" borderId="337" xfId="70" applyFont="1" applyBorder="1">
      <alignment vertical="center"/>
    </xf>
    <xf numFmtId="0" fontId="71" fillId="0" borderId="230" xfId="70" applyFont="1" applyBorder="1">
      <alignment vertical="center"/>
    </xf>
    <xf numFmtId="0" fontId="71" fillId="0" borderId="145" xfId="70" applyFont="1" applyBorder="1">
      <alignment vertical="center"/>
    </xf>
    <xf numFmtId="0" fontId="71" fillId="0" borderId="214" xfId="70" applyFont="1" applyBorder="1" applyAlignment="1">
      <alignment horizontal="center" vertical="center"/>
    </xf>
    <xf numFmtId="0" fontId="78" fillId="0" borderId="110" xfId="70" applyFont="1" applyBorder="1">
      <alignment vertical="center"/>
    </xf>
    <xf numFmtId="0" fontId="78" fillId="0" borderId="130" xfId="70" applyFont="1" applyBorder="1">
      <alignment vertical="center"/>
    </xf>
    <xf numFmtId="0" fontId="78" fillId="0" borderId="22" xfId="70" applyFont="1" applyBorder="1">
      <alignment vertical="center"/>
    </xf>
    <xf numFmtId="0" fontId="71" fillId="0" borderId="338" xfId="70" applyFont="1" applyBorder="1">
      <alignment vertical="center"/>
    </xf>
    <xf numFmtId="0" fontId="71" fillId="0" borderId="134" xfId="70" applyFont="1" applyBorder="1">
      <alignment vertical="center"/>
    </xf>
    <xf numFmtId="0" fontId="39" fillId="0" borderId="27" xfId="60" applyFont="1" applyBorder="1" applyAlignment="1"/>
    <xf numFmtId="0" fontId="39" fillId="0" borderId="82" xfId="60" applyFont="1" applyBorder="1" applyAlignment="1"/>
    <xf numFmtId="0" fontId="6" fillId="0" borderId="187" xfId="54" applyBorder="1" applyAlignment="1">
      <alignment vertical="center"/>
    </xf>
    <xf numFmtId="0" fontId="9" fillId="0" borderId="118" xfId="54" applyFont="1" applyBorder="1" applyAlignment="1">
      <alignment vertical="center"/>
    </xf>
    <xf numFmtId="38" fontId="9" fillId="0" borderId="128" xfId="56" applyFont="1" applyFill="1" applyBorder="1" applyAlignment="1">
      <alignment vertical="center"/>
    </xf>
    <xf numFmtId="38" fontId="9" fillId="0" borderId="320" xfId="56" applyFont="1" applyFill="1" applyBorder="1" applyAlignment="1">
      <alignment vertical="center"/>
    </xf>
    <xf numFmtId="38" fontId="9" fillId="0" borderId="339" xfId="56" applyFont="1" applyFill="1" applyBorder="1" applyAlignment="1">
      <alignment vertical="center"/>
    </xf>
    <xf numFmtId="0" fontId="71" fillId="0" borderId="117" xfId="70" applyFont="1" applyBorder="1">
      <alignment vertical="center"/>
    </xf>
    <xf numFmtId="0" fontId="71" fillId="0" borderId="203" xfId="70" applyFont="1" applyBorder="1">
      <alignment vertical="center"/>
    </xf>
    <xf numFmtId="0" fontId="71" fillId="0" borderId="134" xfId="70" applyFont="1" applyBorder="1" applyAlignment="1">
      <alignment horizontal="center" vertical="center"/>
    </xf>
    <xf numFmtId="0" fontId="37" fillId="0" borderId="145" xfId="60" applyFont="1" applyBorder="1">
      <alignment vertical="center"/>
    </xf>
    <xf numFmtId="0" fontId="37" fillId="0" borderId="226" xfId="60" applyFont="1" applyBorder="1">
      <alignment vertical="center"/>
    </xf>
    <xf numFmtId="0" fontId="37" fillId="0" borderId="109" xfId="60" applyFont="1" applyBorder="1">
      <alignment vertical="center"/>
    </xf>
    <xf numFmtId="0" fontId="37" fillId="0" borderId="235" xfId="60" applyFont="1" applyBorder="1" applyAlignment="1">
      <alignment vertical="top" wrapText="1"/>
    </xf>
    <xf numFmtId="0" fontId="37" fillId="0" borderId="286" xfId="60" applyFont="1" applyBorder="1">
      <alignment vertical="center"/>
    </xf>
    <xf numFmtId="0" fontId="37" fillId="0" borderId="202" xfId="60" applyFont="1" applyBorder="1" applyAlignment="1">
      <alignment vertical="center" wrapText="1"/>
    </xf>
    <xf numFmtId="0" fontId="70" fillId="0" borderId="332" xfId="60" applyFont="1" applyBorder="1">
      <alignment vertical="center"/>
    </xf>
    <xf numFmtId="0" fontId="70" fillId="0" borderId="225" xfId="60" applyFont="1" applyBorder="1">
      <alignment vertical="center"/>
    </xf>
    <xf numFmtId="0" fontId="37" fillId="0" borderId="205" xfId="60" applyFont="1" applyBorder="1">
      <alignment vertical="center"/>
    </xf>
    <xf numFmtId="0" fontId="37" fillId="0" borderId="340" xfId="60" applyFont="1" applyBorder="1">
      <alignment vertical="center"/>
    </xf>
    <xf numFmtId="0" fontId="37" fillId="0" borderId="332" xfId="60" applyFont="1" applyBorder="1" applyAlignment="1">
      <alignment vertical="center" wrapText="1"/>
    </xf>
    <xf numFmtId="0" fontId="38" fillId="0" borderId="225" xfId="60" applyFont="1" applyBorder="1" applyAlignment="1">
      <alignment vertical="center" wrapText="1"/>
    </xf>
    <xf numFmtId="0" fontId="37" fillId="0" borderId="225" xfId="60" applyFont="1" applyBorder="1" applyAlignment="1">
      <alignment vertical="center" wrapText="1"/>
    </xf>
    <xf numFmtId="0" fontId="38" fillId="0" borderId="235" xfId="60" applyFont="1" applyBorder="1" applyAlignment="1">
      <alignment vertical="center" wrapText="1"/>
    </xf>
    <xf numFmtId="0" fontId="38" fillId="0" borderId="332" xfId="60" applyFont="1" applyBorder="1" applyAlignment="1">
      <alignment vertical="center" wrapText="1"/>
    </xf>
    <xf numFmtId="0" fontId="37" fillId="0" borderId="194" xfId="60" applyFont="1" applyBorder="1">
      <alignment vertical="center"/>
    </xf>
    <xf numFmtId="0" fontId="37" fillId="0" borderId="230" xfId="60" applyFont="1" applyBorder="1" applyAlignment="1">
      <alignment vertical="top" wrapText="1"/>
    </xf>
    <xf numFmtId="0" fontId="37" fillId="0" borderId="273" xfId="60" applyFont="1" applyBorder="1">
      <alignment vertical="center"/>
    </xf>
    <xf numFmtId="0" fontId="37" fillId="0" borderId="228" xfId="60" applyFont="1" applyBorder="1" applyAlignment="1">
      <alignment vertical="top" wrapText="1"/>
    </xf>
    <xf numFmtId="0" fontId="37" fillId="0" borderId="341" xfId="60" applyFont="1" applyBorder="1">
      <alignment vertical="center"/>
    </xf>
    <xf numFmtId="0" fontId="37" fillId="0" borderId="339" xfId="60" applyFont="1" applyBorder="1" applyAlignment="1">
      <alignment vertical="top" wrapText="1"/>
    </xf>
    <xf numFmtId="0" fontId="37" fillId="0" borderId="342" xfId="60" applyFont="1" applyBorder="1" applyAlignment="1">
      <alignment horizontal="center" vertical="center" shrinkToFit="1"/>
    </xf>
    <xf numFmtId="0" fontId="37" fillId="0" borderId="208" xfId="60" applyFont="1" applyBorder="1" applyAlignment="1">
      <alignment horizontal="center" vertical="center" shrinkToFit="1"/>
    </xf>
    <xf numFmtId="0" fontId="37" fillId="0" borderId="206" xfId="60" applyFont="1" applyBorder="1" applyAlignment="1">
      <alignment horizontal="center" vertical="center" shrinkToFit="1"/>
    </xf>
    <xf numFmtId="0" fontId="71" fillId="0" borderId="328" xfId="70" applyFont="1" applyBorder="1">
      <alignment vertical="center"/>
    </xf>
    <xf numFmtId="0" fontId="71" fillId="0" borderId="202" xfId="70" applyFont="1" applyBorder="1">
      <alignment vertical="center"/>
    </xf>
    <xf numFmtId="0" fontId="71" fillId="0" borderId="247" xfId="70" applyFont="1" applyBorder="1">
      <alignment vertical="center"/>
    </xf>
    <xf numFmtId="0" fontId="71" fillId="0" borderId="243" xfId="70" applyFont="1" applyBorder="1">
      <alignment vertical="center"/>
    </xf>
    <xf numFmtId="0" fontId="71" fillId="0" borderId="133" xfId="70" applyFont="1" applyBorder="1">
      <alignment vertical="center"/>
    </xf>
    <xf numFmtId="0" fontId="71" fillId="0" borderId="343" xfId="70" applyFont="1" applyBorder="1">
      <alignment vertical="center"/>
    </xf>
    <xf numFmtId="38" fontId="71" fillId="0" borderId="328" xfId="71" applyFont="1" applyBorder="1">
      <alignment vertical="center"/>
    </xf>
    <xf numFmtId="38" fontId="71" fillId="0" borderId="204" xfId="71" applyFont="1" applyBorder="1">
      <alignment vertical="center"/>
    </xf>
    <xf numFmtId="38" fontId="71" fillId="0" borderId="247" xfId="71" applyFont="1" applyBorder="1">
      <alignment vertical="center"/>
    </xf>
    <xf numFmtId="38" fontId="71" fillId="0" borderId="243" xfId="71" applyFont="1" applyBorder="1">
      <alignment vertical="center"/>
    </xf>
    <xf numFmtId="38" fontId="71" fillId="0" borderId="343" xfId="71" applyFont="1" applyBorder="1">
      <alignment vertical="center"/>
    </xf>
    <xf numFmtId="38" fontId="71" fillId="0" borderId="133" xfId="71" applyFont="1" applyBorder="1">
      <alignment vertical="center"/>
    </xf>
    <xf numFmtId="38" fontId="71" fillId="0" borderId="249" xfId="71" applyFont="1" applyBorder="1">
      <alignment vertical="center"/>
    </xf>
    <xf numFmtId="38" fontId="71" fillId="0" borderId="202" xfId="71" applyFont="1" applyBorder="1">
      <alignment vertical="center"/>
    </xf>
    <xf numFmtId="38" fontId="71" fillId="0" borderId="235" xfId="71" applyFont="1" applyBorder="1">
      <alignment vertical="center"/>
    </xf>
    <xf numFmtId="38" fontId="71" fillId="0" borderId="225" xfId="71" applyFont="1" applyBorder="1">
      <alignment vertical="center"/>
    </xf>
    <xf numFmtId="38" fontId="71" fillId="0" borderId="224" xfId="71" applyFont="1" applyBorder="1">
      <alignment vertical="center"/>
    </xf>
    <xf numFmtId="38" fontId="71" fillId="0" borderId="201" xfId="71" applyFont="1" applyBorder="1">
      <alignment vertical="center"/>
    </xf>
    <xf numFmtId="38" fontId="71" fillId="0" borderId="226" xfId="71" applyFont="1" applyBorder="1">
      <alignment vertical="center"/>
    </xf>
    <xf numFmtId="0" fontId="71" fillId="0" borderId="341" xfId="70" applyFont="1" applyBorder="1">
      <alignment vertical="center"/>
    </xf>
    <xf numFmtId="0" fontId="71" fillId="0" borderId="320" xfId="70" applyFont="1" applyBorder="1">
      <alignment vertical="center"/>
    </xf>
    <xf numFmtId="38" fontId="71" fillId="0" borderId="330" xfId="71" applyFont="1" applyBorder="1">
      <alignment vertical="center"/>
    </xf>
    <xf numFmtId="38" fontId="71" fillId="0" borderId="339" xfId="71" applyFont="1" applyBorder="1">
      <alignment vertical="center"/>
    </xf>
    <xf numFmtId="0" fontId="71" fillId="0" borderId="238" xfId="70" applyFont="1" applyBorder="1">
      <alignment vertical="center"/>
    </xf>
    <xf numFmtId="0" fontId="9" fillId="0" borderId="64" xfId="0" applyFont="1" applyBorder="1" applyAlignment="1">
      <alignment horizontal="center" vertical="center" wrapText="1"/>
    </xf>
    <xf numFmtId="0" fontId="9" fillId="0" borderId="18" xfId="0" applyFont="1" applyBorder="1" applyAlignment="1">
      <alignment horizontal="right" vertical="center"/>
    </xf>
    <xf numFmtId="177" fontId="9" fillId="0" borderId="18" xfId="0" applyNumberFormat="1" applyFont="1" applyBorder="1" applyAlignment="1">
      <alignment horizontal="right" vertical="center"/>
    </xf>
    <xf numFmtId="177" fontId="0" fillId="0" borderId="195" xfId="0" applyNumberFormat="1" applyBorder="1" applyAlignment="1">
      <alignment horizontal="right" vertical="center"/>
    </xf>
    <xf numFmtId="0" fontId="9" fillId="0" borderId="23" xfId="0" applyFont="1" applyBorder="1" applyAlignment="1">
      <alignment horizontal="right" vertical="center"/>
    </xf>
    <xf numFmtId="3" fontId="0" fillId="0" borderId="196" xfId="0" applyNumberFormat="1" applyBorder="1" applyAlignment="1">
      <alignment horizontal="right" vertical="center"/>
    </xf>
    <xf numFmtId="0" fontId="9" fillId="0" borderId="65" xfId="0" applyFont="1" applyBorder="1" applyAlignment="1">
      <alignment horizontal="center" vertical="center" wrapText="1"/>
    </xf>
    <xf numFmtId="0" fontId="9" fillId="0" borderId="344" xfId="0" applyFont="1" applyBorder="1" applyAlignment="1">
      <alignment horizontal="center" vertical="center" wrapText="1"/>
    </xf>
    <xf numFmtId="0" fontId="9" fillId="0" borderId="35" xfId="0" applyFont="1" applyBorder="1" applyAlignment="1">
      <alignment horizontal="right" vertical="center"/>
    </xf>
    <xf numFmtId="0" fontId="9" fillId="0" borderId="159" xfId="0" applyFont="1" applyBorder="1" applyAlignment="1">
      <alignment horizontal="right" vertical="center"/>
    </xf>
    <xf numFmtId="3" fontId="0" fillId="0" borderId="37" xfId="0" applyNumberFormat="1" applyBorder="1" applyAlignment="1">
      <alignment horizontal="right" vertical="center"/>
    </xf>
    <xf numFmtId="3" fontId="0" fillId="0" borderId="193" xfId="0" applyNumberFormat="1" applyBorder="1" applyAlignment="1">
      <alignment horizontal="right" vertical="center"/>
    </xf>
    <xf numFmtId="0" fontId="9" fillId="0" borderId="345" xfId="0" applyFont="1" applyBorder="1" applyAlignment="1">
      <alignment horizontal="center" vertical="center" wrapText="1"/>
    </xf>
    <xf numFmtId="0" fontId="9" fillId="0" borderId="236" xfId="0" applyFont="1" applyBorder="1" applyAlignment="1">
      <alignment horizontal="center"/>
    </xf>
    <xf numFmtId="0" fontId="9" fillId="0" borderId="227" xfId="0" applyFont="1" applyBorder="1" applyAlignment="1">
      <alignment horizontal="center"/>
    </xf>
    <xf numFmtId="0" fontId="9" fillId="0" borderId="155" xfId="0" applyFont="1" applyBorder="1" applyAlignment="1">
      <alignment horizontal="center"/>
    </xf>
    <xf numFmtId="0" fontId="9" fillId="0" borderId="213" xfId="0" applyFont="1" applyBorder="1" applyAlignment="1">
      <alignment horizontal="center"/>
    </xf>
    <xf numFmtId="0" fontId="9" fillId="0" borderId="101" xfId="0" applyFont="1" applyBorder="1" applyAlignment="1">
      <alignment horizontal="center" vertical="center"/>
    </xf>
    <xf numFmtId="0" fontId="88" fillId="29" borderId="236" xfId="59" applyFont="1" applyFill="1" applyBorder="1" applyAlignment="1">
      <alignment vertical="center" wrapText="1"/>
    </xf>
    <xf numFmtId="0" fontId="37" fillId="32" borderId="96" xfId="59" applyFont="1" applyFill="1" applyBorder="1">
      <alignment vertical="center"/>
    </xf>
    <xf numFmtId="0" fontId="37" fillId="32" borderId="2" xfId="59" applyFont="1" applyFill="1" applyBorder="1">
      <alignment vertical="center"/>
    </xf>
    <xf numFmtId="0" fontId="37" fillId="29" borderId="155" xfId="59" applyFont="1" applyFill="1" applyBorder="1" applyAlignment="1">
      <alignment vertical="center" wrapText="1"/>
    </xf>
    <xf numFmtId="0" fontId="37" fillId="32" borderId="32" xfId="59" applyFont="1" applyFill="1" applyBorder="1">
      <alignment vertical="center"/>
    </xf>
    <xf numFmtId="0" fontId="88" fillId="29" borderId="155" xfId="59" applyFont="1" applyFill="1" applyBorder="1" applyAlignment="1">
      <alignment vertical="center" wrapText="1"/>
    </xf>
    <xf numFmtId="0" fontId="71" fillId="0" borderId="12" xfId="70" applyFont="1" applyBorder="1">
      <alignment vertical="center"/>
    </xf>
    <xf numFmtId="0" fontId="71" fillId="0" borderId="211" xfId="70" applyFont="1" applyBorder="1">
      <alignment vertical="center"/>
    </xf>
    <xf numFmtId="0" fontId="71" fillId="0" borderId="55" xfId="70" applyFont="1" applyBorder="1">
      <alignment vertical="center"/>
    </xf>
    <xf numFmtId="0" fontId="89" fillId="0" borderId="88" xfId="70" applyFont="1" applyBorder="1">
      <alignment vertical="center"/>
    </xf>
    <xf numFmtId="0" fontId="38" fillId="0" borderId="0" xfId="54" applyFont="1"/>
    <xf numFmtId="0" fontId="9" fillId="0" borderId="250" xfId="0" applyFont="1" applyBorder="1" applyAlignment="1">
      <alignment horizontal="left" vertical="center" shrinkToFit="1"/>
    </xf>
    <xf numFmtId="0" fontId="9" fillId="26" borderId="0" xfId="0" applyFont="1" applyFill="1" applyAlignment="1">
      <alignment horizontal="left" vertical="center" shrinkToFit="1"/>
    </xf>
    <xf numFmtId="0" fontId="0" fillId="26" borderId="0" xfId="0" applyFill="1" applyAlignment="1">
      <alignment horizontal="left" vertical="center" shrinkToFit="1"/>
    </xf>
    <xf numFmtId="0" fontId="9" fillId="0" borderId="0" xfId="0" applyFont="1" applyAlignment="1">
      <alignment horizontal="right" vertical="center"/>
    </xf>
    <xf numFmtId="0" fontId="9" fillId="0" borderId="35" xfId="0" applyFont="1" applyBorder="1" applyAlignment="1">
      <alignment horizontal="center" vertical="center" shrinkToFit="1"/>
    </xf>
    <xf numFmtId="0" fontId="9" fillId="0" borderId="88" xfId="0" applyFont="1" applyBorder="1" applyAlignment="1">
      <alignment horizontal="right" vertical="center"/>
    </xf>
    <xf numFmtId="0" fontId="9" fillId="26" borderId="2" xfId="0" applyFont="1" applyFill="1" applyBorder="1" applyAlignment="1">
      <alignment horizontal="left" vertical="center" shrinkToFit="1"/>
    </xf>
    <xf numFmtId="0" fontId="0" fillId="26" borderId="2" xfId="0" applyFill="1" applyBorder="1" applyAlignment="1">
      <alignment horizontal="left" vertical="center" shrinkToFit="1"/>
    </xf>
    <xf numFmtId="0" fontId="37" fillId="0" borderId="0" xfId="73" applyFont="1">
      <alignment vertical="center"/>
    </xf>
    <xf numFmtId="0" fontId="6" fillId="0" borderId="110" xfId="54" applyBorder="1" applyAlignment="1">
      <alignment vertical="center"/>
    </xf>
    <xf numFmtId="0" fontId="6" fillId="0" borderId="236" xfId="54" applyBorder="1" applyAlignment="1">
      <alignment vertical="center"/>
    </xf>
    <xf numFmtId="38" fontId="9" fillId="0" borderId="202" xfId="56" applyFont="1" applyFill="1" applyBorder="1" applyAlignment="1">
      <alignment vertical="center"/>
    </xf>
    <xf numFmtId="38" fontId="9" fillId="0" borderId="204" xfId="56" applyFont="1" applyFill="1" applyBorder="1" applyAlignment="1">
      <alignment vertical="center"/>
    </xf>
    <xf numFmtId="38" fontId="9" fillId="31" borderId="204" xfId="56" applyFont="1" applyFill="1" applyBorder="1" applyAlignment="1">
      <alignment vertical="center"/>
    </xf>
    <xf numFmtId="38" fontId="9" fillId="31" borderId="328" xfId="56" applyFont="1" applyFill="1" applyBorder="1" applyAlignment="1">
      <alignment vertical="center"/>
    </xf>
    <xf numFmtId="38" fontId="9" fillId="0" borderId="233" xfId="56" applyFont="1" applyFill="1" applyBorder="1" applyAlignment="1">
      <alignment vertical="center"/>
    </xf>
    <xf numFmtId="0" fontId="0" fillId="0" borderId="107" xfId="54" applyFont="1" applyBorder="1" applyAlignment="1">
      <alignment vertical="center"/>
    </xf>
    <xf numFmtId="0" fontId="9" fillId="0" borderId="129" xfId="0" applyFont="1" applyBorder="1" applyAlignment="1">
      <alignment horizontal="right" vertical="center"/>
    </xf>
    <xf numFmtId="0" fontId="9" fillId="0" borderId="158" xfId="0" applyFont="1" applyBorder="1" applyAlignment="1">
      <alignment horizontal="right" vertical="center"/>
    </xf>
    <xf numFmtId="0" fontId="9" fillId="0" borderId="96" xfId="0" applyFont="1" applyBorder="1" applyAlignment="1">
      <alignment horizontal="right" vertical="center"/>
    </xf>
    <xf numFmtId="0" fontId="9" fillId="26" borderId="96" xfId="0" applyFont="1" applyFill="1" applyBorder="1" applyAlignment="1">
      <alignment horizontal="left" vertical="center" shrinkToFit="1"/>
    </xf>
    <xf numFmtId="0" fontId="9" fillId="26" borderId="48" xfId="0" applyFont="1" applyFill="1" applyBorder="1" applyAlignment="1">
      <alignment horizontal="left" vertical="center" shrinkToFit="1"/>
    </xf>
    <xf numFmtId="0" fontId="9" fillId="0" borderId="81" xfId="0" applyFont="1" applyBorder="1" applyAlignment="1">
      <alignment horizontal="right" vertical="center"/>
    </xf>
    <xf numFmtId="0" fontId="9" fillId="0" borderId="347" xfId="0" applyFont="1" applyBorder="1" applyAlignment="1">
      <alignment vertical="center" shrinkToFit="1"/>
    </xf>
    <xf numFmtId="0" fontId="9" fillId="0" borderId="87" xfId="0" applyFont="1" applyBorder="1" applyAlignment="1">
      <alignment horizontal="center" vertical="center"/>
    </xf>
    <xf numFmtId="0" fontId="9" fillId="0" borderId="319" xfId="0" applyFont="1" applyBorder="1" applyAlignment="1">
      <alignment horizontal="right" vertical="center" shrinkToFit="1"/>
    </xf>
    <xf numFmtId="0" fontId="9" fillId="0" borderId="82" xfId="0" applyFont="1" applyBorder="1" applyAlignment="1">
      <alignment horizontal="center" vertical="center"/>
    </xf>
    <xf numFmtId="0" fontId="9" fillId="0" borderId="116" xfId="0" applyFont="1" applyBorder="1" applyAlignment="1">
      <alignment horizontal="right" vertical="center" shrinkToFit="1"/>
    </xf>
    <xf numFmtId="0" fontId="9" fillId="0" borderId="91" xfId="0" applyFont="1" applyBorder="1" applyAlignment="1">
      <alignment horizontal="center" vertical="center"/>
    </xf>
    <xf numFmtId="0" fontId="9" fillId="0" borderId="348" xfId="0" applyFont="1" applyBorder="1" applyAlignment="1">
      <alignment horizontal="right" vertical="center" shrinkToFit="1"/>
    </xf>
    <xf numFmtId="0" fontId="9" fillId="0" borderId="92" xfId="0" applyFont="1" applyBorder="1" applyAlignment="1">
      <alignment horizontal="right" vertical="center"/>
    </xf>
    <xf numFmtId="0" fontId="9" fillId="0" borderId="349" xfId="0" applyFont="1" applyBorder="1" applyAlignment="1">
      <alignment horizontal="right" vertical="center" shrinkToFit="1"/>
    </xf>
    <xf numFmtId="0" fontId="9" fillId="0" borderId="93" xfId="0" applyFont="1" applyBorder="1" applyAlignment="1">
      <alignment horizontal="left" vertical="center"/>
    </xf>
    <xf numFmtId="0" fontId="9" fillId="0" borderId="348" xfId="0" applyFont="1" applyBorder="1" applyAlignment="1">
      <alignment horizontal="left" vertical="center" shrinkToFit="1"/>
    </xf>
    <xf numFmtId="0" fontId="9" fillId="0" borderId="92" xfId="0" applyFont="1" applyBorder="1" applyAlignment="1">
      <alignment horizontal="right" vertical="center" shrinkToFit="1"/>
    </xf>
    <xf numFmtId="0" fontId="9" fillId="0" borderId="349" xfId="0" applyFont="1" applyBorder="1" applyAlignment="1">
      <alignment horizontal="left" vertical="center" shrinkToFit="1"/>
    </xf>
    <xf numFmtId="0" fontId="9" fillId="0" borderId="93" xfId="0" applyFont="1" applyBorder="1" applyAlignment="1">
      <alignment horizontal="right" vertical="center" shrinkToFit="1"/>
    </xf>
    <xf numFmtId="0" fontId="9" fillId="0" borderId="347" xfId="0" applyFont="1" applyBorder="1" applyAlignment="1">
      <alignment horizontal="left" vertical="center" shrinkToFit="1"/>
    </xf>
    <xf numFmtId="0" fontId="9" fillId="0" borderId="87" xfId="0" applyFont="1" applyBorder="1" applyAlignment="1">
      <alignment horizontal="right" vertical="center" shrinkToFit="1"/>
    </xf>
    <xf numFmtId="0" fontId="11" fillId="0" borderId="350" xfId="0" applyFont="1" applyBorder="1" applyAlignment="1">
      <alignment horizontal="left" vertical="center" shrinkToFit="1"/>
    </xf>
    <xf numFmtId="0" fontId="11" fillId="0" borderId="83" xfId="0" applyFont="1" applyBorder="1" applyAlignment="1">
      <alignment horizontal="right" vertical="center"/>
    </xf>
    <xf numFmtId="0" fontId="9" fillId="28" borderId="347" xfId="0" applyFont="1" applyFill="1" applyBorder="1" applyAlignment="1">
      <alignment vertical="center" shrinkToFit="1"/>
    </xf>
    <xf numFmtId="0" fontId="9" fillId="28" borderId="21" xfId="0" applyFont="1" applyFill="1" applyBorder="1" applyAlignment="1">
      <alignment vertical="center"/>
    </xf>
    <xf numFmtId="0" fontId="9" fillId="28" borderId="21" xfId="0" applyFont="1" applyFill="1" applyBorder="1" applyAlignment="1">
      <alignment horizontal="right" vertical="center"/>
    </xf>
    <xf numFmtId="0" fontId="9" fillId="28" borderId="87" xfId="0" applyFont="1" applyFill="1" applyBorder="1" applyAlignment="1">
      <alignment horizontal="center" vertical="center"/>
    </xf>
    <xf numFmtId="0" fontId="9" fillId="28" borderId="319" xfId="0" applyFont="1" applyFill="1" applyBorder="1" applyAlignment="1">
      <alignment horizontal="right" vertical="center" shrinkToFit="1"/>
    </xf>
    <xf numFmtId="0" fontId="9" fillId="28" borderId="19" xfId="0" applyFont="1" applyFill="1" applyBorder="1" applyAlignment="1">
      <alignment horizontal="right" vertical="center"/>
    </xf>
    <xf numFmtId="0" fontId="9" fillId="28" borderId="82" xfId="0" applyFont="1" applyFill="1" applyBorder="1" applyAlignment="1">
      <alignment horizontal="center" vertical="center"/>
    </xf>
    <xf numFmtId="0" fontId="9" fillId="28" borderId="116" xfId="0" applyFont="1" applyFill="1" applyBorder="1" applyAlignment="1">
      <alignment horizontal="right" vertical="center" shrinkToFit="1"/>
    </xf>
    <xf numFmtId="0" fontId="9" fillId="28" borderId="90" xfId="0" applyFont="1" applyFill="1" applyBorder="1" applyAlignment="1">
      <alignment horizontal="right" vertical="center"/>
    </xf>
    <xf numFmtId="0" fontId="9" fillId="28" borderId="91" xfId="0" applyFont="1" applyFill="1" applyBorder="1" applyAlignment="1">
      <alignment horizontal="center" vertical="center"/>
    </xf>
    <xf numFmtId="0" fontId="9" fillId="28" borderId="348" xfId="0" applyFont="1" applyFill="1" applyBorder="1" applyAlignment="1">
      <alignment horizontal="right" vertical="center" shrinkToFit="1"/>
    </xf>
    <xf numFmtId="0" fontId="9" fillId="28" borderId="20" xfId="0" applyFont="1" applyFill="1" applyBorder="1" applyAlignment="1">
      <alignment horizontal="right" vertical="center"/>
    </xf>
    <xf numFmtId="0" fontId="9" fillId="28" borderId="92" xfId="0" applyFont="1" applyFill="1" applyBorder="1" applyAlignment="1">
      <alignment horizontal="right" vertical="center"/>
    </xf>
    <xf numFmtId="0" fontId="9" fillId="28" borderId="349" xfId="0" applyFont="1" applyFill="1" applyBorder="1" applyAlignment="1">
      <alignment horizontal="right" vertical="center" shrinkToFit="1"/>
    </xf>
    <xf numFmtId="0" fontId="9" fillId="28" borderId="22" xfId="0" applyFont="1" applyFill="1" applyBorder="1" applyAlignment="1">
      <alignment horizontal="right" vertical="center"/>
    </xf>
    <xf numFmtId="0" fontId="9" fillId="28" borderId="93" xfId="0" applyFont="1" applyFill="1" applyBorder="1" applyAlignment="1">
      <alignment horizontal="left" vertical="center"/>
    </xf>
    <xf numFmtId="0" fontId="9" fillId="0" borderId="0" xfId="0" applyFont="1" applyAlignment="1">
      <alignment horizontal="left" vertical="center"/>
    </xf>
    <xf numFmtId="0" fontId="9" fillId="0" borderId="191" xfId="0" applyFont="1" applyBorder="1" applyAlignment="1">
      <alignment horizontal="center"/>
    </xf>
    <xf numFmtId="0" fontId="9" fillId="0" borderId="17" xfId="0" applyFont="1" applyBorder="1" applyAlignment="1">
      <alignment horizontal="right" vertical="center"/>
    </xf>
    <xf numFmtId="0" fontId="9" fillId="0" borderId="55" xfId="0" applyFont="1" applyBorder="1" applyAlignment="1">
      <alignment horizontal="right" vertical="center"/>
    </xf>
    <xf numFmtId="0" fontId="9" fillId="0" borderId="16" xfId="0" applyFont="1" applyBorder="1" applyAlignment="1">
      <alignment horizontal="right" vertical="center"/>
    </xf>
    <xf numFmtId="0" fontId="9" fillId="0" borderId="58" xfId="0" applyFont="1" applyBorder="1" applyAlignment="1">
      <alignment horizontal="right" vertical="center"/>
    </xf>
    <xf numFmtId="0" fontId="9" fillId="0" borderId="250" xfId="0" applyFont="1" applyBorder="1" applyAlignment="1">
      <alignment horizontal="right" vertical="center"/>
    </xf>
    <xf numFmtId="0" fontId="9" fillId="0" borderId="196" xfId="0" applyFont="1" applyBorder="1" applyAlignment="1">
      <alignment horizontal="right" vertical="center"/>
    </xf>
    <xf numFmtId="0" fontId="9" fillId="0" borderId="53" xfId="0" applyFont="1" applyBorder="1" applyAlignment="1">
      <alignment horizontal="right" vertical="center"/>
    </xf>
    <xf numFmtId="0" fontId="9" fillId="0" borderId="195" xfId="0" applyFont="1" applyBorder="1" applyAlignment="1">
      <alignment horizontal="right" vertical="center"/>
    </xf>
    <xf numFmtId="0" fontId="9" fillId="0" borderId="37" xfId="0" applyFont="1" applyBorder="1" applyAlignment="1">
      <alignment horizontal="right" vertical="center"/>
    </xf>
    <xf numFmtId="0" fontId="9" fillId="0" borderId="193" xfId="0" applyFont="1" applyBorder="1" applyAlignment="1">
      <alignment horizontal="right" vertical="center"/>
    </xf>
    <xf numFmtId="0" fontId="9" fillId="0" borderId="75" xfId="0" applyFont="1" applyBorder="1" applyAlignment="1">
      <alignment horizontal="center" vertical="center"/>
    </xf>
    <xf numFmtId="0" fontId="9" fillId="0" borderId="1" xfId="0" applyFont="1" applyBorder="1" applyAlignment="1">
      <alignment horizontal="right" vertical="center"/>
    </xf>
    <xf numFmtId="0" fontId="9" fillId="0" borderId="71" xfId="0" applyFont="1" applyBorder="1" applyAlignment="1">
      <alignment horizontal="center" vertical="center"/>
    </xf>
    <xf numFmtId="0" fontId="72" fillId="0" borderId="35" xfId="0" applyFont="1" applyBorder="1" applyAlignment="1">
      <alignment horizontal="center" vertical="center"/>
    </xf>
    <xf numFmtId="0" fontId="9" fillId="0" borderId="97" xfId="0" applyFont="1" applyBorder="1" applyAlignment="1">
      <alignment horizontal="center" vertical="center"/>
    </xf>
    <xf numFmtId="0" fontId="9" fillId="0" borderId="99" xfId="0" applyFont="1" applyBorder="1" applyAlignment="1">
      <alignment horizontal="center" vertical="center"/>
    </xf>
    <xf numFmtId="0" fontId="9" fillId="0" borderId="75" xfId="0" applyFont="1" applyBorder="1" applyAlignment="1">
      <alignment horizontal="centerContinuous" vertical="center"/>
    </xf>
    <xf numFmtId="0" fontId="9" fillId="0" borderId="1" xfId="0" applyFont="1" applyBorder="1" applyAlignment="1">
      <alignment horizontal="centerContinuous" vertical="center"/>
    </xf>
    <xf numFmtId="0" fontId="9" fillId="0" borderId="71" xfId="0" applyFont="1" applyBorder="1" applyAlignment="1">
      <alignment horizontal="centerContinuous" vertical="center"/>
    </xf>
    <xf numFmtId="0" fontId="9" fillId="0" borderId="17" xfId="0" applyFont="1" applyBorder="1" applyAlignment="1">
      <alignment horizontal="left" vertical="center"/>
    </xf>
    <xf numFmtId="0" fontId="37" fillId="0" borderId="62" xfId="0" applyFont="1" applyBorder="1" applyAlignment="1">
      <alignment horizontal="left" vertical="center"/>
    </xf>
    <xf numFmtId="0" fontId="0" fillId="0" borderId="60" xfId="0" applyBorder="1" applyAlignment="1">
      <alignment vertical="center"/>
    </xf>
    <xf numFmtId="0" fontId="0" fillId="0" borderId="60" xfId="0" applyBorder="1"/>
    <xf numFmtId="0" fontId="0" fillId="0" borderId="61" xfId="0" applyBorder="1"/>
    <xf numFmtId="3" fontId="0" fillId="0" borderId="192" xfId="0" applyNumberFormat="1" applyBorder="1" applyAlignment="1">
      <alignment horizontal="right"/>
    </xf>
    <xf numFmtId="0" fontId="37" fillId="0" borderId="58" xfId="0" applyFont="1" applyBorder="1" applyAlignment="1">
      <alignment horizontal="left" vertical="center"/>
    </xf>
    <xf numFmtId="3" fontId="0" fillId="0" borderId="154" xfId="0" applyNumberFormat="1" applyBorder="1" applyAlignment="1">
      <alignment horizontal="right"/>
    </xf>
    <xf numFmtId="0" fontId="37" fillId="0" borderId="35" xfId="0" applyFont="1" applyBorder="1" applyAlignment="1">
      <alignment horizontal="left" vertical="center"/>
    </xf>
    <xf numFmtId="0" fontId="37" fillId="0" borderId="171" xfId="0" applyFont="1" applyBorder="1" applyAlignment="1">
      <alignment horizontal="left" vertical="center"/>
    </xf>
    <xf numFmtId="0" fontId="0" fillId="0" borderId="98" xfId="0" applyBorder="1"/>
    <xf numFmtId="0" fontId="0" fillId="0" borderId="175" xfId="0" applyBorder="1"/>
    <xf numFmtId="3" fontId="0" fillId="0" borderId="174" xfId="0" applyNumberFormat="1" applyBorder="1" applyAlignment="1">
      <alignment horizontal="right"/>
    </xf>
    <xf numFmtId="0" fontId="0" fillId="0" borderId="14" xfId="0" applyBorder="1" applyAlignment="1">
      <alignment vertical="center"/>
    </xf>
    <xf numFmtId="0" fontId="0" fillId="0" borderId="14" xfId="0" applyBorder="1"/>
    <xf numFmtId="0" fontId="0" fillId="0" borderId="15" xfId="0" applyBorder="1"/>
    <xf numFmtId="3" fontId="0" fillId="0" borderId="157" xfId="0" applyNumberFormat="1" applyBorder="1" applyAlignment="1">
      <alignment horizontal="right"/>
    </xf>
    <xf numFmtId="0" fontId="37" fillId="0" borderId="316" xfId="0" applyFont="1" applyBorder="1" applyAlignment="1">
      <alignment horizontal="left" vertical="center"/>
    </xf>
    <xf numFmtId="0" fontId="11" fillId="0" borderId="187" xfId="0" applyFont="1" applyBorder="1" applyAlignment="1">
      <alignment vertical="center"/>
    </xf>
    <xf numFmtId="0" fontId="72" fillId="37" borderId="51" xfId="0" applyFont="1" applyFill="1" applyBorder="1" applyAlignment="1">
      <alignment vertical="center" wrapText="1"/>
    </xf>
    <xf numFmtId="0" fontId="38" fillId="0" borderId="52" xfId="60" applyFont="1" applyBorder="1">
      <alignment vertical="center"/>
    </xf>
    <xf numFmtId="0" fontId="79" fillId="29" borderId="236" xfId="59" applyFont="1" applyFill="1" applyBorder="1" applyAlignment="1">
      <alignment vertical="center" wrapText="1"/>
    </xf>
    <xf numFmtId="0" fontId="79" fillId="29" borderId="155" xfId="59" applyFont="1" applyFill="1" applyBorder="1" applyAlignment="1">
      <alignment vertical="center" wrapText="1"/>
    </xf>
    <xf numFmtId="0" fontId="71" fillId="0" borderId="249" xfId="70" applyFont="1" applyBorder="1">
      <alignment vertical="center"/>
    </xf>
    <xf numFmtId="0" fontId="71" fillId="0" borderId="226" xfId="70" applyFont="1" applyBorder="1">
      <alignment vertical="center"/>
    </xf>
    <xf numFmtId="0" fontId="37" fillId="0" borderId="62" xfId="60" applyFont="1" applyBorder="1">
      <alignment vertical="center"/>
    </xf>
    <xf numFmtId="0" fontId="71" fillId="0" borderId="236" xfId="70" applyFont="1" applyBorder="1">
      <alignment vertical="center"/>
    </xf>
    <xf numFmtId="0" fontId="71" fillId="0" borderId="322" xfId="70" applyFont="1" applyBorder="1">
      <alignment vertical="center"/>
    </xf>
    <xf numFmtId="0" fontId="71" fillId="0" borderId="142" xfId="70" applyFont="1" applyBorder="1">
      <alignment vertical="center"/>
    </xf>
    <xf numFmtId="0" fontId="71" fillId="0" borderId="323" xfId="70" applyFont="1" applyBorder="1">
      <alignment vertical="center"/>
    </xf>
    <xf numFmtId="0" fontId="71" fillId="0" borderId="213" xfId="70" applyFont="1" applyBorder="1">
      <alignment vertical="center"/>
    </xf>
    <xf numFmtId="0" fontId="71" fillId="0" borderId="330" xfId="70" applyFont="1" applyBorder="1">
      <alignment vertical="center"/>
    </xf>
    <xf numFmtId="0" fontId="71" fillId="0" borderId="255" xfId="70" applyFont="1" applyBorder="1">
      <alignment vertical="center"/>
    </xf>
    <xf numFmtId="0" fontId="71" fillId="0" borderId="339" xfId="70" applyFont="1" applyBorder="1">
      <alignment vertical="center"/>
    </xf>
    <xf numFmtId="0" fontId="66" fillId="0" borderId="0" xfId="51" applyFont="1" applyAlignment="1">
      <alignment horizontal="left"/>
    </xf>
    <xf numFmtId="0" fontId="66" fillId="0" borderId="0" xfId="51" applyFont="1" applyAlignment="1"/>
    <xf numFmtId="0" fontId="11" fillId="0" borderId="53" xfId="0" applyFont="1" applyBorder="1" applyAlignment="1">
      <alignment horizontal="center" vertical="center" wrapText="1" shrinkToFit="1"/>
    </xf>
    <xf numFmtId="0" fontId="11" fillId="0" borderId="261" xfId="0" applyFont="1" applyBorder="1" applyAlignment="1">
      <alignment horizontal="center" vertical="center" wrapText="1" shrinkToFit="1"/>
    </xf>
    <xf numFmtId="0" fontId="11" fillId="0" borderId="251" xfId="0" applyFont="1" applyBorder="1" applyAlignment="1">
      <alignment horizontal="center" vertical="center" wrapText="1" shrinkToFit="1"/>
    </xf>
    <xf numFmtId="0" fontId="11" fillId="0" borderId="316" xfId="0" applyFont="1" applyBorder="1" applyAlignment="1">
      <alignment horizontal="center" vertical="center" wrapText="1" shrinkToFit="1"/>
    </xf>
    <xf numFmtId="0" fontId="11" fillId="0" borderId="262" xfId="0" applyFont="1" applyBorder="1" applyAlignment="1">
      <alignment horizontal="center" vertical="center" wrapText="1" shrinkToFit="1"/>
    </xf>
    <xf numFmtId="0" fontId="11" fillId="0" borderId="266" xfId="0" applyFont="1" applyBorder="1" applyAlignment="1">
      <alignment horizontal="center" vertical="center" wrapText="1" shrinkToFit="1"/>
    </xf>
    <xf numFmtId="0" fontId="11" fillId="0" borderId="33" xfId="0" applyFont="1" applyBorder="1" applyAlignment="1">
      <alignment horizontal="right" vertical="center" shrinkToFit="1"/>
    </xf>
    <xf numFmtId="0" fontId="11" fillId="0" borderId="121" xfId="0" applyFont="1" applyBorder="1" applyAlignment="1">
      <alignment horizontal="right" vertical="center" shrinkToFit="1"/>
    </xf>
    <xf numFmtId="0" fontId="11" fillId="0" borderId="59" xfId="0" applyFont="1" applyBorder="1" applyAlignment="1">
      <alignment horizontal="right" vertical="center" shrinkToFit="1"/>
    </xf>
    <xf numFmtId="0" fontId="11" fillId="0" borderId="192" xfId="0" applyFont="1" applyBorder="1" applyAlignment="1">
      <alignment horizontal="right" vertical="center" shrinkToFit="1"/>
    </xf>
    <xf numFmtId="0" fontId="11" fillId="0" borderId="236" xfId="0" applyFont="1" applyBorder="1" applyAlignment="1">
      <alignment horizontal="center" vertical="center" shrinkToFit="1"/>
    </xf>
    <xf numFmtId="0" fontId="11" fillId="0" borderId="156" xfId="0" applyFont="1" applyBorder="1" applyAlignment="1">
      <alignment horizontal="right" vertical="center" shrinkToFit="1"/>
    </xf>
    <xf numFmtId="0" fontId="11" fillId="0" borderId="13" xfId="0" applyFont="1" applyBorder="1" applyAlignment="1">
      <alignment horizontal="right" vertical="center" shrinkToFit="1"/>
    </xf>
    <xf numFmtId="0" fontId="84" fillId="0" borderId="157" xfId="0" applyFont="1" applyBorder="1" applyAlignment="1">
      <alignment horizontal="right" vertical="center" shrinkToFit="1"/>
    </xf>
    <xf numFmtId="0" fontId="11" fillId="0" borderId="66" xfId="0" applyFont="1" applyBorder="1" applyAlignment="1">
      <alignment horizontal="right" vertical="center"/>
    </xf>
    <xf numFmtId="0" fontId="11" fillId="0" borderId="317" xfId="0" applyFont="1" applyBorder="1" applyAlignment="1">
      <alignment horizontal="right" vertical="center"/>
    </xf>
    <xf numFmtId="0" fontId="11" fillId="0" borderId="253" xfId="0" applyFont="1" applyBorder="1" applyAlignment="1">
      <alignment horizontal="right" vertical="center"/>
    </xf>
    <xf numFmtId="0" fontId="11" fillId="0" borderId="52" xfId="0" applyFont="1" applyBorder="1" applyAlignment="1">
      <alignment horizontal="right" vertical="center"/>
    </xf>
    <xf numFmtId="0" fontId="11" fillId="0" borderId="34" xfId="0" applyFont="1" applyBorder="1" applyAlignment="1">
      <alignment horizontal="left" vertical="center"/>
    </xf>
    <xf numFmtId="0" fontId="11" fillId="0" borderId="155" xfId="0" applyFont="1" applyBorder="1" applyAlignment="1">
      <alignment vertical="center" wrapText="1"/>
    </xf>
    <xf numFmtId="0" fontId="11" fillId="0" borderId="51" xfId="0" applyFont="1" applyBorder="1" applyAlignment="1">
      <alignment vertical="center" wrapText="1"/>
    </xf>
    <xf numFmtId="0" fontId="11" fillId="0" borderId="85" xfId="0" applyFont="1" applyBorder="1" applyAlignment="1">
      <alignment horizontal="right" vertical="center"/>
    </xf>
    <xf numFmtId="0" fontId="11" fillId="0" borderId="268" xfId="0" applyFont="1" applyBorder="1" applyAlignment="1">
      <alignment horizontal="right" vertical="center"/>
    </xf>
    <xf numFmtId="0" fontId="90" fillId="26" borderId="187" xfId="58" applyFont="1" applyFill="1" applyBorder="1" applyAlignment="1">
      <alignment vertical="center"/>
    </xf>
    <xf numFmtId="38" fontId="66" fillId="0" borderId="19" xfId="67" applyFont="1" applyFill="1" applyBorder="1" applyAlignment="1">
      <alignment vertical="center"/>
    </xf>
    <xf numFmtId="38" fontId="66" fillId="0" borderId="20" xfId="67" applyFont="1" applyFill="1" applyBorder="1" applyAlignment="1">
      <alignment vertical="center"/>
    </xf>
    <xf numFmtId="38" fontId="66" fillId="0" borderId="105" xfId="67" applyFont="1" applyFill="1" applyBorder="1" applyAlignment="1">
      <alignment vertical="center"/>
    </xf>
    <xf numFmtId="0" fontId="61" fillId="0" borderId="0" xfId="0" applyFont="1"/>
    <xf numFmtId="38" fontId="66" fillId="0" borderId="101" xfId="51" applyNumberFormat="1" applyFont="1" applyBorder="1" applyAlignment="1"/>
    <xf numFmtId="0" fontId="75" fillId="0" borderId="53" xfId="51" applyFont="1" applyBorder="1">
      <alignment vertical="center"/>
    </xf>
    <xf numFmtId="0" fontId="38" fillId="29" borderId="0" xfId="58" applyFont="1" applyFill="1" applyAlignment="1">
      <alignment horizontal="left" vertical="center"/>
    </xf>
    <xf numFmtId="0" fontId="38" fillId="0" borderId="0" xfId="60" applyFont="1" applyAlignment="1"/>
    <xf numFmtId="0" fontId="38" fillId="0" borderId="0" xfId="60" applyFont="1" applyAlignment="1">
      <alignment horizontal="left"/>
    </xf>
    <xf numFmtId="0" fontId="91" fillId="0" borderId="88" xfId="0" applyFont="1" applyBorder="1" applyAlignment="1">
      <alignment horizontal="right" vertical="center"/>
    </xf>
    <xf numFmtId="0" fontId="38" fillId="0" borderId="0" xfId="0" applyFont="1" applyAlignment="1">
      <alignment horizontal="left" vertical="center" wrapText="1"/>
    </xf>
    <xf numFmtId="0" fontId="9" fillId="0" borderId="159" xfId="0" applyFont="1" applyBorder="1" applyAlignment="1">
      <alignment horizontal="left" vertical="center" shrinkToFit="1"/>
    </xf>
    <xf numFmtId="0" fontId="0" fillId="0" borderId="77" xfId="0" applyBorder="1" applyAlignment="1">
      <alignment vertical="center"/>
    </xf>
    <xf numFmtId="0" fontId="38" fillId="0" borderId="99" xfId="58" applyFont="1" applyBorder="1" applyAlignment="1">
      <alignment vertical="center"/>
    </xf>
    <xf numFmtId="0" fontId="38" fillId="0" borderId="2" xfId="58" applyFont="1" applyBorder="1" applyAlignment="1">
      <alignment vertical="center"/>
    </xf>
    <xf numFmtId="0" fontId="15" fillId="0" borderId="0" xfId="58" applyFont="1" applyAlignment="1">
      <alignment horizontal="left" vertical="center"/>
    </xf>
    <xf numFmtId="0" fontId="54" fillId="0" borderId="173" xfId="58" applyFont="1" applyBorder="1" applyAlignment="1">
      <alignment horizontal="left" vertical="center"/>
    </xf>
    <xf numFmtId="0" fontId="92" fillId="0" borderId="51" xfId="70" applyFont="1" applyBorder="1" applyAlignment="1">
      <alignment horizontal="center" vertical="center"/>
    </xf>
    <xf numFmtId="0" fontId="92" fillId="0" borderId="158" xfId="70" applyFont="1" applyBorder="1" applyAlignment="1">
      <alignment horizontal="center" vertical="center"/>
    </xf>
    <xf numFmtId="0" fontId="92" fillId="0" borderId="51" xfId="70" applyFont="1" applyBorder="1">
      <alignment vertical="center"/>
    </xf>
    <xf numFmtId="0" fontId="92" fillId="0" borderId="88" xfId="70" applyFont="1" applyBorder="1">
      <alignment vertical="center"/>
    </xf>
    <xf numFmtId="0" fontId="92" fillId="0" borderId="56" xfId="70" applyFont="1" applyBorder="1" applyAlignment="1">
      <alignment horizontal="center" vertical="center"/>
    </xf>
    <xf numFmtId="38" fontId="92" fillId="0" borderId="56" xfId="71" applyFont="1" applyBorder="1">
      <alignment vertical="center"/>
    </xf>
    <xf numFmtId="0" fontId="92" fillId="0" borderId="92" xfId="70" applyFont="1" applyBorder="1">
      <alignment vertical="center"/>
    </xf>
    <xf numFmtId="0" fontId="92" fillId="0" borderId="31" xfId="70" applyFont="1" applyBorder="1" applyAlignment="1">
      <alignment horizontal="left" vertical="center"/>
    </xf>
    <xf numFmtId="38" fontId="92" fillId="0" borderId="31" xfId="71" applyFont="1" applyBorder="1">
      <alignment vertical="center"/>
    </xf>
    <xf numFmtId="0" fontId="92" fillId="0" borderId="82" xfId="70" applyFont="1" applyBorder="1">
      <alignment vertical="center"/>
    </xf>
    <xf numFmtId="0" fontId="92" fillId="0" borderId="106" xfId="70" applyFont="1" applyBorder="1" applyAlignment="1">
      <alignment horizontal="center" vertical="center"/>
    </xf>
    <xf numFmtId="38" fontId="92" fillId="0" borderId="106" xfId="71" applyFont="1" applyBorder="1">
      <alignment vertical="center"/>
    </xf>
    <xf numFmtId="0" fontId="92" fillId="0" borderId="91" xfId="70" applyFont="1" applyBorder="1">
      <alignment vertical="center"/>
    </xf>
    <xf numFmtId="0" fontId="92" fillId="0" borderId="51" xfId="70" applyFont="1" applyBorder="1" applyAlignment="1">
      <alignment horizontal="left" vertical="center"/>
    </xf>
    <xf numFmtId="38" fontId="92" fillId="0" borderId="51" xfId="71" applyFont="1" applyBorder="1">
      <alignment vertical="center"/>
    </xf>
    <xf numFmtId="0" fontId="92" fillId="0" borderId="31" xfId="70" applyFont="1" applyBorder="1" applyAlignment="1">
      <alignment horizontal="center" vertical="center"/>
    </xf>
    <xf numFmtId="0" fontId="72" fillId="0" borderId="0" xfId="70" applyFont="1" applyAlignment="1">
      <alignment horizontal="left" vertical="center"/>
    </xf>
    <xf numFmtId="0" fontId="71" fillId="0" borderId="40" xfId="70" applyFont="1" applyBorder="1" applyAlignment="1">
      <alignment horizontal="center" vertical="center"/>
    </xf>
    <xf numFmtId="0" fontId="71" fillId="0" borderId="245" xfId="70" applyFont="1" applyBorder="1" applyAlignment="1">
      <alignment horizontal="center" vertical="center"/>
    </xf>
    <xf numFmtId="0" fontId="37" fillId="0" borderId="0" xfId="74" applyFont="1">
      <alignment vertical="center"/>
    </xf>
    <xf numFmtId="0" fontId="37" fillId="0" borderId="339" xfId="74" applyFont="1" applyBorder="1">
      <alignment vertical="center"/>
    </xf>
    <xf numFmtId="0" fontId="37" fillId="0" borderId="255" xfId="74" applyFont="1" applyBorder="1">
      <alignment vertical="center"/>
    </xf>
    <xf numFmtId="0" fontId="37" fillId="0" borderId="330" xfId="74" applyFont="1" applyBorder="1">
      <alignment vertical="center"/>
    </xf>
    <xf numFmtId="0" fontId="37" fillId="0" borderId="213" xfId="74" applyFont="1" applyBorder="1">
      <alignment vertical="center"/>
    </xf>
    <xf numFmtId="0" fontId="71" fillId="0" borderId="320" xfId="74" applyFont="1" applyBorder="1" applyAlignment="1">
      <alignment vertical="top" wrapText="1"/>
    </xf>
    <xf numFmtId="0" fontId="71" fillId="0" borderId="98" xfId="74" applyFont="1" applyBorder="1">
      <alignment vertical="center"/>
    </xf>
    <xf numFmtId="0" fontId="71" fillId="0" borderId="97" xfId="74" applyFont="1" applyBorder="1">
      <alignment vertical="center"/>
    </xf>
    <xf numFmtId="0" fontId="37" fillId="0" borderId="224" xfId="74" applyFont="1" applyBorder="1">
      <alignment vertical="center"/>
    </xf>
    <xf numFmtId="0" fontId="37" fillId="0" borderId="140" xfId="74" applyFont="1" applyBorder="1">
      <alignment vertical="center"/>
    </xf>
    <xf numFmtId="0" fontId="37" fillId="0" borderId="343" xfId="74" applyFont="1" applyBorder="1">
      <alignment vertical="center"/>
    </xf>
    <xf numFmtId="0" fontId="37" fillId="0" borderId="155" xfId="74" applyFont="1" applyBorder="1">
      <alignment vertical="center"/>
    </xf>
    <xf numFmtId="0" fontId="71" fillId="0" borderId="214" xfId="74" applyFont="1" applyBorder="1" applyAlignment="1">
      <alignment vertical="top" wrapText="1"/>
    </xf>
    <xf numFmtId="0" fontId="71" fillId="0" borderId="2" xfId="74" applyFont="1" applyBorder="1">
      <alignment vertical="center"/>
    </xf>
    <xf numFmtId="0" fontId="71" fillId="0" borderId="96" xfId="74" applyFont="1" applyBorder="1">
      <alignment vertical="center"/>
    </xf>
    <xf numFmtId="0" fontId="37" fillId="0" borderId="355" xfId="74" applyFont="1" applyBorder="1">
      <alignment vertical="center"/>
    </xf>
    <xf numFmtId="0" fontId="37" fillId="0" borderId="356" xfId="74" applyFont="1" applyBorder="1">
      <alignment vertical="center"/>
    </xf>
    <xf numFmtId="0" fontId="37" fillId="0" borderId="357" xfId="74" applyFont="1" applyBorder="1">
      <alignment vertical="center"/>
    </xf>
    <xf numFmtId="0" fontId="37" fillId="0" borderId="217" xfId="74" applyFont="1" applyBorder="1">
      <alignment vertical="center"/>
    </xf>
    <xf numFmtId="0" fontId="71" fillId="0" borderId="218" xfId="74" applyFont="1" applyBorder="1" applyAlignment="1">
      <alignment vertical="top" wrapText="1"/>
    </xf>
    <xf numFmtId="0" fontId="71" fillId="0" borderId="219" xfId="74" applyFont="1" applyBorder="1">
      <alignment vertical="center"/>
    </xf>
    <xf numFmtId="0" fontId="71" fillId="0" borderId="220" xfId="74" applyFont="1" applyBorder="1">
      <alignment vertical="center"/>
    </xf>
    <xf numFmtId="0" fontId="71" fillId="0" borderId="48" xfId="74" applyFont="1" applyBorder="1">
      <alignment vertical="center"/>
    </xf>
    <xf numFmtId="0" fontId="37" fillId="0" borderId="225" xfId="74" applyFont="1" applyBorder="1">
      <alignment vertical="center"/>
    </xf>
    <xf numFmtId="0" fontId="37" fillId="0" borderId="104" xfId="74" applyFont="1" applyBorder="1">
      <alignment vertical="center"/>
    </xf>
    <xf numFmtId="0" fontId="37" fillId="0" borderId="243" xfId="74" applyFont="1" applyBorder="1">
      <alignment vertical="center"/>
    </xf>
    <xf numFmtId="0" fontId="37" fillId="0" borderId="221" xfId="74" applyFont="1" applyBorder="1">
      <alignment vertical="center"/>
    </xf>
    <xf numFmtId="0" fontId="71" fillId="0" borderId="110" xfId="74" applyFont="1" applyBorder="1" applyAlignment="1">
      <alignment vertical="top" wrapText="1"/>
    </xf>
    <xf numFmtId="0" fontId="71" fillId="0" borderId="19" xfId="74" applyFont="1" applyBorder="1">
      <alignment vertical="center"/>
    </xf>
    <xf numFmtId="0" fontId="71" fillId="0" borderId="222" xfId="74" applyFont="1" applyBorder="1">
      <alignment vertical="center"/>
    </xf>
    <xf numFmtId="0" fontId="71" fillId="0" borderId="319" xfId="74" applyFont="1" applyBorder="1">
      <alignment vertical="center"/>
    </xf>
    <xf numFmtId="0" fontId="37" fillId="0" borderId="226" xfId="74" applyFont="1" applyBorder="1">
      <alignment vertical="center"/>
    </xf>
    <xf numFmtId="0" fontId="37" fillId="0" borderId="135" xfId="74" applyFont="1" applyBorder="1">
      <alignment vertical="center"/>
    </xf>
    <xf numFmtId="0" fontId="37" fillId="0" borderId="249" xfId="74" applyFont="1" applyBorder="1">
      <alignment vertical="center"/>
    </xf>
    <xf numFmtId="0" fontId="37" fillId="0" borderId="223" xfId="74" applyFont="1" applyBorder="1">
      <alignment vertical="center"/>
    </xf>
    <xf numFmtId="0" fontId="71" fillId="0" borderId="134" xfId="74" applyFont="1" applyBorder="1" applyAlignment="1">
      <alignment vertical="top" wrapText="1"/>
    </xf>
    <xf numFmtId="0" fontId="71" fillId="0" borderId="14" xfId="74" applyFont="1" applyBorder="1">
      <alignment vertical="center"/>
    </xf>
    <xf numFmtId="0" fontId="71" fillId="0" borderId="171" xfId="74" applyFont="1" applyBorder="1">
      <alignment vertical="center"/>
    </xf>
    <xf numFmtId="0" fontId="71" fillId="0" borderId="88" xfId="70" applyFont="1" applyBorder="1">
      <alignment vertical="center"/>
    </xf>
    <xf numFmtId="38" fontId="71" fillId="0" borderId="93" xfId="71" applyFont="1" applyFill="1" applyBorder="1">
      <alignment vertical="center"/>
    </xf>
    <xf numFmtId="38" fontId="71" fillId="0" borderId="358" xfId="71" applyFont="1" applyFill="1" applyBorder="1">
      <alignment vertical="center"/>
    </xf>
    <xf numFmtId="38" fontId="71" fillId="0" borderId="82" xfId="71" applyFont="1" applyFill="1" applyBorder="1">
      <alignment vertical="center"/>
    </xf>
    <xf numFmtId="0" fontId="15" fillId="0" borderId="88" xfId="74" applyFont="1" applyBorder="1" applyAlignment="1">
      <alignment vertical="center" wrapText="1"/>
    </xf>
    <xf numFmtId="0" fontId="38" fillId="0" borderId="173" xfId="74" applyFont="1" applyBorder="1" applyAlignment="1">
      <alignment vertical="center" wrapText="1"/>
    </xf>
    <xf numFmtId="0" fontId="15" fillId="0" borderId="99" xfId="74" applyFont="1" applyBorder="1" applyAlignment="1">
      <alignment vertical="center" wrapText="1"/>
    </xf>
    <xf numFmtId="0" fontId="38" fillId="0" borderId="88" xfId="74" applyFont="1" applyBorder="1" applyAlignment="1">
      <alignment horizontal="left" vertical="center" wrapText="1"/>
    </xf>
    <xf numFmtId="0" fontId="15" fillId="0" borderId="158" xfId="74" applyFont="1" applyBorder="1" applyAlignment="1">
      <alignment horizontal="left" vertical="center"/>
    </xf>
    <xf numFmtId="0" fontId="15" fillId="0" borderId="88" xfId="74" applyFont="1" applyBorder="1" applyAlignment="1">
      <alignment horizontal="left" vertical="center" wrapText="1"/>
    </xf>
    <xf numFmtId="0" fontId="93" fillId="0" borderId="88" xfId="74" applyFont="1" applyBorder="1" applyAlignment="1">
      <alignment horizontal="left" vertical="center" wrapText="1"/>
    </xf>
    <xf numFmtId="49" fontId="46" fillId="0" borderId="48" xfId="58" applyNumberFormat="1" applyFont="1" applyBorder="1" applyAlignment="1">
      <alignment horizontal="left" vertical="top"/>
    </xf>
    <xf numFmtId="49" fontId="46" fillId="0" borderId="327" xfId="58" applyNumberFormat="1" applyFont="1" applyBorder="1" applyAlignment="1">
      <alignment horizontal="left" vertical="top"/>
    </xf>
    <xf numFmtId="0" fontId="9" fillId="0" borderId="158" xfId="58" applyFont="1" applyBorder="1" applyAlignment="1">
      <alignment horizontal="left" vertical="center"/>
    </xf>
    <xf numFmtId="0" fontId="96" fillId="0" borderId="2" xfId="0" applyFont="1" applyBorder="1" applyAlignment="1">
      <alignment vertical="center"/>
    </xf>
    <xf numFmtId="0" fontId="55" fillId="0" borderId="34" xfId="0" applyFont="1" applyBorder="1" applyAlignment="1">
      <alignment horizontal="center" vertical="center" shrinkToFit="1"/>
    </xf>
    <xf numFmtId="0" fontId="55" fillId="0" borderId="154" xfId="0" applyFont="1" applyBorder="1" applyAlignment="1">
      <alignment horizontal="left" vertical="center" shrinkToFit="1"/>
    </xf>
    <xf numFmtId="0" fontId="55" fillId="0" borderId="2" xfId="0" applyFont="1" applyBorder="1" applyAlignment="1">
      <alignment vertical="center"/>
    </xf>
    <xf numFmtId="0" fontId="55" fillId="0" borderId="2" xfId="0" applyFont="1" applyBorder="1" applyAlignment="1">
      <alignment horizontal="right" vertical="center"/>
    </xf>
    <xf numFmtId="0" fontId="55" fillId="0" borderId="96" xfId="0" applyFont="1" applyBorder="1" applyAlignment="1">
      <alignment vertical="center"/>
    </xf>
    <xf numFmtId="0" fontId="55" fillId="0" borderId="88" xfId="0" applyFont="1" applyBorder="1" applyAlignment="1">
      <alignment horizontal="right" vertical="center"/>
    </xf>
    <xf numFmtId="0" fontId="55" fillId="0" borderId="304" xfId="0" applyFont="1" applyBorder="1" applyAlignment="1">
      <alignment horizontal="center" vertical="center" shrinkToFit="1"/>
    </xf>
    <xf numFmtId="0" fontId="55" fillId="0" borderId="49" xfId="0" applyFont="1" applyBorder="1" applyAlignment="1">
      <alignment horizontal="center" vertical="center" shrinkToFit="1"/>
    </xf>
    <xf numFmtId="0" fontId="55" fillId="0" borderId="263" xfId="0" applyFont="1" applyBorder="1" applyAlignment="1">
      <alignment horizontal="center" vertical="center" shrinkToFit="1"/>
    </xf>
    <xf numFmtId="0" fontId="55" fillId="0" borderId="69" xfId="0" applyFont="1" applyBorder="1" applyAlignment="1">
      <alignment horizontal="center" vertical="center" shrinkToFit="1"/>
    </xf>
    <xf numFmtId="0" fontId="55" fillId="0" borderId="70" xfId="0" applyFont="1" applyBorder="1" applyAlignment="1">
      <alignment horizontal="center" vertical="center" shrinkToFit="1"/>
    </xf>
    <xf numFmtId="0" fontId="55" fillId="0" borderId="47" xfId="0" applyFont="1" applyBorder="1" applyAlignment="1">
      <alignment horizontal="center" vertical="center" shrinkToFit="1"/>
    </xf>
    <xf numFmtId="0" fontId="37" fillId="0" borderId="0" xfId="0" applyFont="1" applyAlignment="1">
      <alignment vertical="center"/>
    </xf>
    <xf numFmtId="0" fontId="97" fillId="0" borderId="0" xfId="0" applyFont="1" applyAlignment="1">
      <alignment vertical="center"/>
    </xf>
    <xf numFmtId="0" fontId="37" fillId="0" borderId="17" xfId="0" applyFont="1" applyBorder="1" applyAlignment="1">
      <alignment horizontal="left" vertical="center"/>
    </xf>
    <xf numFmtId="0" fontId="37" fillId="0" borderId="0" xfId="0" applyFont="1" applyAlignment="1">
      <alignment horizontal="left" vertical="center" wrapText="1"/>
    </xf>
    <xf numFmtId="0" fontId="55" fillId="0" borderId="0" xfId="0" applyFont="1" applyAlignment="1">
      <alignment vertical="center"/>
    </xf>
    <xf numFmtId="0" fontId="55" fillId="0" borderId="18" xfId="58" applyFont="1" applyBorder="1" applyAlignment="1">
      <alignment horizontal="left" vertical="center"/>
    </xf>
    <xf numFmtId="0" fontId="55" fillId="0" borderId="88" xfId="58" applyFont="1" applyBorder="1" applyAlignment="1">
      <alignment horizontal="left" vertical="center"/>
    </xf>
    <xf numFmtId="0" fontId="55" fillId="0" borderId="114" xfId="54" applyFont="1" applyBorder="1" applyAlignment="1">
      <alignment vertical="center"/>
    </xf>
    <xf numFmtId="0" fontId="6" fillId="0" borderId="0" xfId="54" applyAlignment="1">
      <alignment horizontal="center"/>
    </xf>
    <xf numFmtId="0" fontId="9" fillId="0" borderId="88" xfId="58" applyFont="1" applyBorder="1" applyAlignment="1">
      <alignment horizontal="left" vertical="center"/>
    </xf>
    <xf numFmtId="0" fontId="71" fillId="0" borderId="359" xfId="70" applyFont="1" applyBorder="1">
      <alignment vertical="center"/>
    </xf>
    <xf numFmtId="0" fontId="71" fillId="0" borderId="360" xfId="70" applyFont="1" applyBorder="1">
      <alignment vertical="center"/>
    </xf>
    <xf numFmtId="182" fontId="71" fillId="0" borderId="51" xfId="60" applyNumberFormat="1" applyFont="1" applyBorder="1">
      <alignment vertical="center"/>
    </xf>
    <xf numFmtId="38" fontId="37" fillId="0" borderId="142" xfId="65" applyFont="1" applyBorder="1">
      <alignment vertical="center"/>
    </xf>
    <xf numFmtId="0" fontId="70" fillId="26" borderId="0" xfId="60" applyFont="1" applyFill="1">
      <alignment vertical="center"/>
    </xf>
    <xf numFmtId="0" fontId="37" fillId="0" borderId="96" xfId="59" applyFont="1" applyFill="1" applyBorder="1">
      <alignment vertical="center"/>
    </xf>
    <xf numFmtId="0" fontId="37" fillId="0" borderId="2" xfId="59" applyFont="1" applyFill="1" applyBorder="1">
      <alignment vertical="center"/>
    </xf>
    <xf numFmtId="0" fontId="37" fillId="0" borderId="32" xfId="59" applyFont="1" applyFill="1" applyBorder="1">
      <alignment vertical="center"/>
    </xf>
    <xf numFmtId="182" fontId="37" fillId="0" borderId="34" xfId="60" applyNumberFormat="1" applyFont="1" applyFill="1" applyBorder="1">
      <alignment vertical="center"/>
    </xf>
    <xf numFmtId="182" fontId="37" fillId="0" borderId="51" xfId="60" applyNumberFormat="1" applyFont="1" applyFill="1" applyBorder="1">
      <alignment vertical="center"/>
    </xf>
    <xf numFmtId="182" fontId="37" fillId="0" borderId="156" xfId="60" applyNumberFormat="1" applyFont="1" applyFill="1" applyBorder="1">
      <alignment vertical="center"/>
    </xf>
    <xf numFmtId="182" fontId="37" fillId="0" borderId="15" xfId="60" applyNumberFormat="1" applyFont="1" applyFill="1" applyBorder="1">
      <alignment vertical="center"/>
    </xf>
    <xf numFmtId="0" fontId="50" fillId="0" borderId="62" xfId="58" applyFont="1" applyBorder="1" applyAlignment="1">
      <alignment wrapText="1"/>
    </xf>
    <xf numFmtId="0" fontId="50" fillId="0" borderId="72" xfId="58" applyFont="1" applyBorder="1" applyAlignment="1">
      <alignment wrapText="1"/>
    </xf>
    <xf numFmtId="0" fontId="46" fillId="0" borderId="97" xfId="58" applyFont="1" applyBorder="1" applyAlignment="1" applyProtection="1">
      <alignment horizontal="center" vertical="center" wrapText="1"/>
      <protection locked="0"/>
    </xf>
    <xf numFmtId="0" fontId="46" fillId="0" borderId="98" xfId="58" applyFont="1" applyBorder="1" applyAlignment="1" applyProtection="1">
      <alignment horizontal="center" vertical="center" wrapText="1"/>
      <protection locked="0"/>
    </xf>
    <xf numFmtId="0" fontId="46" fillId="0" borderId="187" xfId="58" applyFont="1" applyBorder="1" applyAlignment="1" applyProtection="1">
      <alignment horizontal="left" vertical="center" wrapText="1"/>
      <protection locked="0"/>
    </xf>
    <xf numFmtId="0" fontId="46" fillId="0" borderId="98" xfId="58" applyFont="1" applyBorder="1" applyAlignment="1" applyProtection="1">
      <alignment horizontal="left" vertical="center" wrapText="1"/>
      <protection locked="0"/>
    </xf>
    <xf numFmtId="0" fontId="46" fillId="0" borderId="99" xfId="58" applyFont="1" applyBorder="1" applyAlignment="1" applyProtection="1">
      <alignment horizontal="left" vertical="center" wrapText="1"/>
      <protection locked="0"/>
    </xf>
    <xf numFmtId="0" fontId="51" fillId="0" borderId="46" xfId="58" applyFont="1" applyBorder="1" applyAlignment="1" applyProtection="1">
      <alignment horizontal="center" vertical="center" wrapText="1"/>
      <protection locked="0"/>
    </xf>
    <xf numFmtId="0" fontId="51" fillId="0" borderId="42" xfId="58" applyFont="1" applyBorder="1" applyAlignment="1" applyProtection="1">
      <alignment horizontal="center" vertical="center" wrapText="1"/>
      <protection locked="0"/>
    </xf>
    <xf numFmtId="0" fontId="51" fillId="0" borderId="41" xfId="58" applyFont="1" applyBorder="1" applyAlignment="1" applyProtection="1">
      <alignment horizontal="center" vertical="center" wrapText="1"/>
      <protection locked="0"/>
    </xf>
    <xf numFmtId="0" fontId="46" fillId="0" borderId="96" xfId="58" applyFont="1" applyBorder="1" applyAlignment="1" applyProtection="1">
      <alignment horizontal="center" vertical="center" wrapText="1"/>
      <protection locked="0"/>
    </xf>
    <xf numFmtId="0" fontId="46" fillId="0" borderId="2" xfId="58" applyFont="1" applyBorder="1" applyAlignment="1" applyProtection="1">
      <alignment horizontal="center" vertical="center" wrapText="1"/>
      <protection locked="0"/>
    </xf>
    <xf numFmtId="0" fontId="46" fillId="0" borderId="52" xfId="58" applyFont="1" applyBorder="1" applyAlignment="1" applyProtection="1">
      <alignment horizontal="left" vertical="center" wrapText="1"/>
      <protection locked="0"/>
    </xf>
    <xf numFmtId="0" fontId="46" fillId="0" borderId="2" xfId="58" applyFont="1" applyBorder="1" applyAlignment="1" applyProtection="1">
      <alignment horizontal="left" vertical="center" wrapText="1"/>
      <protection locked="0"/>
    </xf>
    <xf numFmtId="0" fontId="46" fillId="0" borderId="88" xfId="58" applyFont="1" applyBorder="1" applyAlignment="1" applyProtection="1">
      <alignment horizontal="left" vertical="center" wrapText="1"/>
      <protection locked="0"/>
    </xf>
    <xf numFmtId="0" fontId="52" fillId="0" borderId="0" xfId="58" applyFont="1" applyAlignment="1" applyProtection="1">
      <alignment horizontal="center" vertical="center"/>
      <protection locked="0"/>
    </xf>
    <xf numFmtId="0" fontId="46" fillId="0" borderId="0" xfId="58" applyFont="1" applyAlignment="1" applyProtection="1">
      <alignment horizontal="center" vertical="center"/>
      <protection locked="0"/>
    </xf>
    <xf numFmtId="0" fontId="46" fillId="0" borderId="144" xfId="58" applyFont="1" applyBorder="1" applyAlignment="1" applyProtection="1">
      <alignment horizontal="center" vertical="center" wrapText="1"/>
      <protection locked="0"/>
    </xf>
    <xf numFmtId="0" fontId="46" fillId="0" borderId="60" xfId="58" applyFont="1" applyBorder="1" applyAlignment="1" applyProtection="1">
      <alignment horizontal="center" vertical="center" wrapText="1"/>
      <protection locked="0"/>
    </xf>
    <xf numFmtId="0" fontId="46" fillId="0" borderId="59" xfId="58" applyFont="1" applyBorder="1" applyAlignment="1" applyProtection="1">
      <alignment horizontal="left" vertical="center" wrapText="1"/>
      <protection locked="0"/>
    </xf>
    <xf numFmtId="0" fontId="46" fillId="0" borderId="60" xfId="58" applyFont="1" applyBorder="1" applyAlignment="1" applyProtection="1">
      <alignment horizontal="left" vertical="center" wrapText="1"/>
      <protection locked="0"/>
    </xf>
    <xf numFmtId="0" fontId="46" fillId="0" borderId="173" xfId="58" applyFont="1" applyBorder="1" applyAlignment="1" applyProtection="1">
      <alignment horizontal="left" vertical="center" wrapText="1"/>
      <protection locked="0"/>
    </xf>
    <xf numFmtId="0" fontId="51" fillId="0" borderId="96" xfId="58" applyFont="1" applyBorder="1" applyAlignment="1" applyProtection="1">
      <alignment horizontal="center" vertical="center" wrapText="1"/>
      <protection locked="0"/>
    </xf>
    <xf numFmtId="0" fontId="51" fillId="0" borderId="2" xfId="58" applyFont="1" applyBorder="1" applyAlignment="1" applyProtection="1">
      <alignment horizontal="center" vertical="center" wrapText="1"/>
      <protection locked="0"/>
    </xf>
    <xf numFmtId="180" fontId="15" fillId="0" borderId="144" xfId="58" quotePrefix="1" applyNumberFormat="1" applyFont="1" applyBorder="1" applyAlignment="1">
      <alignment horizontal="center" vertical="center"/>
    </xf>
    <xf numFmtId="180" fontId="15" fillId="0" borderId="129" xfId="58" quotePrefix="1" applyNumberFormat="1" applyFont="1" applyBorder="1" applyAlignment="1">
      <alignment horizontal="center" vertical="center"/>
    </xf>
    <xf numFmtId="180" fontId="15" fillId="0" borderId="96" xfId="58" quotePrefix="1" applyNumberFormat="1" applyFont="1" applyBorder="1" applyAlignment="1">
      <alignment horizontal="center" vertical="center"/>
    </xf>
    <xf numFmtId="180" fontId="15" fillId="0" borderId="97" xfId="58" quotePrefix="1" applyNumberFormat="1" applyFont="1" applyBorder="1" applyAlignment="1">
      <alignment horizontal="center" vertical="center"/>
    </xf>
    <xf numFmtId="0" fontId="57" fillId="0" borderId="53" xfId="58" applyFont="1" applyBorder="1" applyAlignment="1">
      <alignment horizontal="center" vertical="center"/>
    </xf>
    <xf numFmtId="0" fontId="57" fillId="0" borderId="193" xfId="58" applyFont="1" applyBorder="1" applyAlignment="1">
      <alignment horizontal="center" vertical="center"/>
    </xf>
    <xf numFmtId="180" fontId="15" fillId="0" borderId="188" xfId="58" quotePrefix="1" applyNumberFormat="1" applyFont="1" applyBorder="1" applyAlignment="1">
      <alignment horizontal="center" vertical="center"/>
    </xf>
    <xf numFmtId="180" fontId="15" fillId="0" borderId="191" xfId="58" quotePrefix="1" applyNumberFormat="1" applyFont="1" applyBorder="1" applyAlignment="1">
      <alignment horizontal="center" vertical="center"/>
    </xf>
    <xf numFmtId="180" fontId="15" fillId="0" borderId="270" xfId="58" quotePrefix="1" applyNumberFormat="1" applyFont="1" applyBorder="1" applyAlignment="1">
      <alignment horizontal="center" vertical="center"/>
    </xf>
    <xf numFmtId="49" fontId="15" fillId="0" borderId="188" xfId="58" applyNumberFormat="1" applyFont="1" applyBorder="1" applyAlignment="1">
      <alignment horizontal="center" vertical="center"/>
    </xf>
    <xf numFmtId="49" fontId="15" fillId="0" borderId="327" xfId="58" applyNumberFormat="1" applyFont="1" applyBorder="1" applyAlignment="1">
      <alignment horizontal="center" vertical="center"/>
    </xf>
    <xf numFmtId="49" fontId="15" fillId="0" borderId="191" xfId="58" applyNumberFormat="1" applyFont="1" applyBorder="1" applyAlignment="1">
      <alignment horizontal="center" vertical="center"/>
    </xf>
    <xf numFmtId="49" fontId="15" fillId="0" borderId="270" xfId="58" applyNumberFormat="1" applyFont="1" applyBorder="1" applyAlignment="1">
      <alignment horizontal="center" vertical="center"/>
    </xf>
    <xf numFmtId="0" fontId="66" fillId="24" borderId="62" xfId="51" applyFont="1" applyFill="1" applyBorder="1" applyAlignment="1">
      <alignment horizontal="center" vertical="center"/>
    </xf>
    <xf numFmtId="0" fontId="66" fillId="24" borderId="40" xfId="51" applyFont="1" applyFill="1" applyBorder="1" applyAlignment="1">
      <alignment horizontal="center" vertical="center"/>
    </xf>
    <xf numFmtId="0" fontId="66" fillId="24" borderId="122" xfId="51" applyFont="1" applyFill="1" applyBorder="1" applyAlignment="1">
      <alignment horizontal="center" vertical="center"/>
    </xf>
    <xf numFmtId="0" fontId="66" fillId="24" borderId="76" xfId="51" applyFont="1" applyFill="1" applyBorder="1" applyAlignment="1">
      <alignment horizontal="center" vertical="center"/>
    </xf>
    <xf numFmtId="0" fontId="66" fillId="24" borderId="261" xfId="51" applyFont="1" applyFill="1" applyBorder="1" applyAlignment="1">
      <alignment horizontal="center" vertical="center"/>
    </xf>
    <xf numFmtId="0" fontId="66" fillId="24" borderId="262" xfId="51" applyFont="1" applyFill="1" applyBorder="1" applyAlignment="1">
      <alignment horizontal="center" vertical="center"/>
    </xf>
    <xf numFmtId="0" fontId="66" fillId="24" borderId="63" xfId="51" applyFont="1" applyFill="1" applyBorder="1" applyAlignment="1">
      <alignment horizontal="center" vertical="center"/>
    </xf>
    <xf numFmtId="0" fontId="66" fillId="24" borderId="307" xfId="51" applyFont="1" applyFill="1" applyBorder="1" applyAlignment="1">
      <alignment horizontal="center" vertical="center"/>
    </xf>
    <xf numFmtId="0" fontId="37" fillId="0" borderId="75" xfId="60" applyFont="1" applyBorder="1" applyAlignment="1">
      <alignment horizontal="center" vertical="center"/>
    </xf>
    <xf numFmtId="0" fontId="37" fillId="0" borderId="1" xfId="60" applyFont="1" applyBorder="1" applyAlignment="1">
      <alignment horizontal="center" vertical="center"/>
    </xf>
    <xf numFmtId="0" fontId="37" fillId="0" borderId="71" xfId="60" applyFont="1" applyBorder="1" applyAlignment="1">
      <alignment horizontal="center" vertical="center"/>
    </xf>
    <xf numFmtId="0" fontId="37" fillId="29" borderId="188" xfId="59" applyFont="1" applyFill="1" applyBorder="1" applyAlignment="1">
      <alignment horizontal="center" vertical="center" wrapText="1"/>
    </xf>
    <xf numFmtId="0" fontId="37" fillId="29" borderId="270" xfId="59" applyFont="1" applyFill="1" applyBorder="1" applyAlignment="1">
      <alignment horizontal="center" vertical="center"/>
    </xf>
    <xf numFmtId="0" fontId="37" fillId="29" borderId="62" xfId="59" applyFont="1" applyFill="1" applyBorder="1" applyAlignment="1">
      <alignment horizontal="center" vertical="center" wrapText="1"/>
    </xf>
    <xf numFmtId="0" fontId="37" fillId="29" borderId="72" xfId="59" applyFont="1" applyFill="1" applyBorder="1" applyAlignment="1">
      <alignment horizontal="center" vertical="center"/>
    </xf>
    <xf numFmtId="0" fontId="37" fillId="29" borderId="76" xfId="59" applyFont="1" applyFill="1" applyBorder="1" applyAlignment="1">
      <alignment horizontal="center" vertical="center"/>
    </xf>
    <xf numFmtId="0" fontId="37" fillId="29" borderId="78" xfId="59" applyFont="1" applyFill="1" applyBorder="1" applyAlignment="1">
      <alignment horizontal="center" vertical="center"/>
    </xf>
    <xf numFmtId="0" fontId="37" fillId="29" borderId="75" xfId="59" applyFont="1" applyFill="1" applyBorder="1" applyAlignment="1">
      <alignment horizontal="center" vertical="center" wrapText="1"/>
    </xf>
    <xf numFmtId="0" fontId="37" fillId="29" borderId="71" xfId="59" applyFont="1" applyFill="1" applyBorder="1" applyAlignment="1">
      <alignment horizontal="center" vertical="center"/>
    </xf>
    <xf numFmtId="0" fontId="37" fillId="29" borderId="75" xfId="59" applyFont="1" applyFill="1" applyBorder="1" applyAlignment="1">
      <alignment horizontal="center" vertical="center"/>
    </xf>
    <xf numFmtId="0" fontId="37" fillId="29" borderId="1" xfId="59" applyFont="1" applyFill="1" applyBorder="1" applyAlignment="1">
      <alignment horizontal="center" vertical="center"/>
    </xf>
    <xf numFmtId="0" fontId="37" fillId="29" borderId="0" xfId="59" applyFont="1" applyFill="1" applyAlignment="1">
      <alignment horizontal="left" vertical="center"/>
    </xf>
    <xf numFmtId="0" fontId="37" fillId="29" borderId="200" xfId="59" applyFont="1" applyFill="1" applyBorder="1" applyAlignment="1">
      <alignment horizontal="center" vertical="center"/>
    </xf>
    <xf numFmtId="0" fontId="37" fillId="29" borderId="198" xfId="59" applyFont="1" applyFill="1" applyBorder="1" applyAlignment="1">
      <alignment horizontal="center" vertical="center"/>
    </xf>
    <xf numFmtId="0" fontId="37" fillId="29" borderId="62" xfId="59" applyFont="1" applyFill="1" applyBorder="1" applyAlignment="1">
      <alignment horizontal="center" vertical="center"/>
    </xf>
    <xf numFmtId="0" fontId="37" fillId="0" borderId="75" xfId="59" applyFont="1" applyBorder="1" applyAlignment="1">
      <alignment horizontal="center" vertical="center"/>
    </xf>
    <xf numFmtId="0" fontId="37" fillId="0" borderId="1" xfId="59" applyFont="1" applyBorder="1" applyAlignment="1">
      <alignment horizontal="center" vertical="center"/>
    </xf>
    <xf numFmtId="0" fontId="37" fillId="0" borderId="71" xfId="59" applyFont="1" applyBorder="1" applyAlignment="1">
      <alignment horizontal="center" vertical="center"/>
    </xf>
    <xf numFmtId="0" fontId="71" fillId="29" borderId="62" xfId="59" applyFont="1" applyFill="1" applyBorder="1" applyAlignment="1">
      <alignment horizontal="center" vertical="center" wrapText="1"/>
    </xf>
    <xf numFmtId="0" fontId="71" fillId="29" borderId="72" xfId="59" applyFont="1" applyFill="1" applyBorder="1" applyAlignment="1">
      <alignment horizontal="center" vertical="center"/>
    </xf>
    <xf numFmtId="0" fontId="71" fillId="29" borderId="76" xfId="59" applyFont="1" applyFill="1" applyBorder="1" applyAlignment="1">
      <alignment horizontal="center" vertical="center"/>
    </xf>
    <xf numFmtId="0" fontId="71" fillId="29" borderId="78" xfId="59" applyFont="1" applyFill="1" applyBorder="1" applyAlignment="1">
      <alignment horizontal="center" vertical="center"/>
    </xf>
    <xf numFmtId="0" fontId="37" fillId="29" borderId="75" xfId="59" applyFont="1" applyFill="1" applyBorder="1" applyAlignment="1">
      <alignment horizontal="center" vertical="center" wrapText="1" shrinkToFit="1"/>
    </xf>
    <xf numFmtId="0" fontId="37" fillId="29" borderId="71" xfId="59" applyFont="1" applyFill="1" applyBorder="1" applyAlignment="1">
      <alignment horizontal="center" vertical="center" wrapText="1" shrinkToFit="1"/>
    </xf>
    <xf numFmtId="0" fontId="79" fillId="29" borderId="75" xfId="59" applyFont="1" applyFill="1" applyBorder="1" applyAlignment="1">
      <alignment horizontal="center" vertical="center" wrapText="1" shrinkToFit="1"/>
    </xf>
    <xf numFmtId="0" fontId="79" fillId="29" borderId="71" xfId="59" applyFont="1" applyFill="1" applyBorder="1" applyAlignment="1">
      <alignment horizontal="center" vertical="center" wrapText="1" shrinkToFit="1"/>
    </xf>
    <xf numFmtId="0" fontId="37" fillId="29" borderId="196" xfId="59" applyFont="1" applyFill="1" applyBorder="1" applyAlignment="1">
      <alignment horizontal="center" vertical="center" wrapText="1" shrinkToFit="1"/>
    </xf>
    <xf numFmtId="0" fontId="37" fillId="29" borderId="199" xfId="59" applyFont="1" applyFill="1" applyBorder="1" applyAlignment="1">
      <alignment horizontal="center" vertical="center"/>
    </xf>
    <xf numFmtId="0" fontId="37" fillId="29" borderId="40" xfId="59" applyFont="1" applyFill="1" applyBorder="1" applyAlignment="1">
      <alignment horizontal="center" vertical="center"/>
    </xf>
    <xf numFmtId="0" fontId="37" fillId="29" borderId="197" xfId="59" applyFont="1" applyFill="1" applyBorder="1" applyAlignment="1">
      <alignment horizontal="center" vertical="center"/>
    </xf>
    <xf numFmtId="0" fontId="37" fillId="29" borderId="77" xfId="59" applyFont="1" applyFill="1" applyBorder="1" applyAlignment="1">
      <alignment horizontal="center" vertical="center"/>
    </xf>
    <xf numFmtId="0" fontId="71" fillId="0" borderId="52" xfId="70" applyFont="1" applyBorder="1" applyAlignment="1">
      <alignment horizontal="left" vertical="center"/>
    </xf>
    <xf numFmtId="0" fontId="71" fillId="0" borderId="2" xfId="70" applyFont="1" applyBorder="1" applyAlignment="1">
      <alignment horizontal="left" vertical="center"/>
    </xf>
    <xf numFmtId="0" fontId="71" fillId="0" borderId="88" xfId="70" applyFont="1" applyBorder="1" applyAlignment="1">
      <alignment horizontal="left" vertical="center"/>
    </xf>
    <xf numFmtId="0" fontId="71" fillId="0" borderId="97" xfId="70" applyFont="1" applyBorder="1" applyAlignment="1">
      <alignment horizontal="left" vertical="center"/>
    </xf>
    <xf numFmtId="0" fontId="71" fillId="0" borderId="98" xfId="70" applyFont="1" applyBorder="1" applyAlignment="1">
      <alignment horizontal="left" vertical="center"/>
    </xf>
    <xf numFmtId="0" fontId="71" fillId="0" borderId="171" xfId="70" applyFont="1" applyBorder="1" applyAlignment="1">
      <alignment horizontal="left" vertical="center"/>
    </xf>
    <xf numFmtId="0" fontId="71" fillId="0" borderId="14" xfId="70" applyFont="1" applyBorder="1" applyAlignment="1">
      <alignment horizontal="left" vertical="center"/>
    </xf>
    <xf numFmtId="0" fontId="71" fillId="0" borderId="96" xfId="70" applyFont="1" applyBorder="1" applyAlignment="1">
      <alignment horizontal="left" vertical="center"/>
    </xf>
    <xf numFmtId="0" fontId="72" fillId="0" borderId="0" xfId="70" applyFont="1" applyAlignment="1">
      <alignment horizontal="left" vertical="center"/>
    </xf>
    <xf numFmtId="0" fontId="71" fillId="0" borderId="144" xfId="70" applyFont="1" applyBorder="1" applyAlignment="1">
      <alignment horizontal="left" vertical="center"/>
    </xf>
    <xf numFmtId="0" fontId="71" fillId="0" borderId="60" xfId="70" applyFont="1" applyBorder="1" applyAlignment="1">
      <alignment horizontal="left" vertical="center"/>
    </xf>
    <xf numFmtId="0" fontId="66" fillId="24" borderId="75" xfId="58" applyFont="1" applyFill="1" applyBorder="1" applyAlignment="1">
      <alignment horizontal="center" vertical="center"/>
    </xf>
    <xf numFmtId="0" fontId="66" fillId="24" borderId="1" xfId="58" applyFont="1" applyFill="1" applyBorder="1" applyAlignment="1">
      <alignment horizontal="center" vertical="center"/>
    </xf>
    <xf numFmtId="0" fontId="66" fillId="24" borderId="126" xfId="58" applyFont="1" applyFill="1" applyBorder="1" applyAlignment="1">
      <alignment horizontal="center" vertical="center"/>
    </xf>
    <xf numFmtId="0" fontId="66" fillId="0" borderId="62" xfId="58" applyFont="1" applyBorder="1" applyAlignment="1">
      <alignment horizontal="left" vertical="center"/>
    </xf>
    <xf numFmtId="0" fontId="66" fillId="0" borderId="40" xfId="58" applyFont="1" applyBorder="1" applyAlignment="1">
      <alignment horizontal="left" vertical="center"/>
    </xf>
    <xf numFmtId="0" fontId="66" fillId="0" borderId="72" xfId="58" applyFont="1" applyBorder="1" applyAlignment="1">
      <alignment horizontal="left" vertical="center"/>
    </xf>
    <xf numFmtId="0" fontId="66" fillId="26" borderId="171" xfId="58" applyFont="1" applyFill="1" applyBorder="1" applyAlignment="1">
      <alignment horizontal="left" vertical="center"/>
    </xf>
    <xf numFmtId="0" fontId="66" fillId="26" borderId="14" xfId="58" applyFont="1" applyFill="1" applyBorder="1" applyAlignment="1">
      <alignment horizontal="left" vertical="center"/>
    </xf>
    <xf numFmtId="0" fontId="66" fillId="26" borderId="153" xfId="58" applyFont="1" applyFill="1" applyBorder="1" applyAlignment="1">
      <alignment horizontal="left" vertical="center"/>
    </xf>
    <xf numFmtId="0" fontId="66" fillId="0" borderId="48" xfId="58" applyFont="1" applyBorder="1" applyAlignment="1">
      <alignment horizontal="left" vertical="center"/>
    </xf>
    <xf numFmtId="0" fontId="66" fillId="0" borderId="0" xfId="58" applyFont="1" applyAlignment="1">
      <alignment horizontal="left" vertical="center"/>
    </xf>
    <xf numFmtId="0" fontId="66" fillId="0" borderId="81" xfId="58" applyFont="1" applyBorder="1" applyAlignment="1">
      <alignment horizontal="left" vertical="center"/>
    </xf>
    <xf numFmtId="0" fontId="11" fillId="0" borderId="188" xfId="0" applyFont="1" applyBorder="1" applyAlignment="1">
      <alignment horizontal="center" vertical="center" wrapText="1" shrinkToFit="1"/>
    </xf>
    <xf numFmtId="0" fontId="11" fillId="0" borderId="270" xfId="0" applyFont="1" applyBorder="1" applyAlignment="1">
      <alignment horizontal="center" vertical="center" wrapText="1" shrinkToFit="1"/>
    </xf>
    <xf numFmtId="0" fontId="11" fillId="0" borderId="2" xfId="0" applyFont="1" applyBorder="1" applyAlignment="1">
      <alignment horizontal="right" vertical="center"/>
    </xf>
    <xf numFmtId="0" fontId="11" fillId="0" borderId="62" xfId="0" applyFont="1" applyBorder="1" applyAlignment="1">
      <alignment horizontal="center" vertical="center"/>
    </xf>
    <xf numFmtId="0" fontId="11" fillId="0" borderId="40" xfId="0" applyFont="1" applyBorder="1" applyAlignment="1">
      <alignment horizontal="center" vertical="center"/>
    </xf>
    <xf numFmtId="0" fontId="11" fillId="0" borderId="72" xfId="0" applyFont="1" applyBorder="1" applyAlignment="1">
      <alignment horizontal="center" vertical="center"/>
    </xf>
    <xf numFmtId="0" fontId="11" fillId="0" borderId="76" xfId="0" applyFont="1" applyBorder="1" applyAlignment="1">
      <alignment horizontal="center" vertical="center"/>
    </xf>
    <xf numFmtId="0" fontId="11" fillId="0" borderId="77" xfId="0" applyFont="1" applyBorder="1" applyAlignment="1">
      <alignment horizontal="center" vertical="center"/>
    </xf>
    <xf numFmtId="0" fontId="11" fillId="0" borderId="78" xfId="0" applyFont="1" applyBorder="1" applyAlignment="1">
      <alignment horizontal="center" vertical="center"/>
    </xf>
    <xf numFmtId="0" fontId="11" fillId="0" borderId="50" xfId="0" applyFont="1" applyBorder="1" applyAlignment="1">
      <alignment horizontal="center" vertical="center" textRotation="255"/>
    </xf>
    <xf numFmtId="0" fontId="11" fillId="0" borderId="55" xfId="0" applyFont="1" applyBorder="1" applyAlignment="1">
      <alignment horizontal="center" vertical="center" textRotation="255"/>
    </xf>
    <xf numFmtId="0" fontId="11" fillId="0" borderId="55" xfId="0" applyFont="1" applyBorder="1" applyAlignment="1">
      <alignment horizontal="left" vertical="center" textRotation="255"/>
    </xf>
    <xf numFmtId="0" fontId="11" fillId="0" borderId="52" xfId="0" applyFont="1" applyBorder="1" applyAlignment="1">
      <alignment horizontal="left" vertical="center"/>
    </xf>
    <xf numFmtId="0" fontId="11" fillId="0" borderId="2" xfId="0" applyFont="1" applyBorder="1" applyAlignment="1">
      <alignment horizontal="left" vertical="center"/>
    </xf>
    <xf numFmtId="0" fontId="11" fillId="0" borderId="52" xfId="0" applyFont="1" applyBorder="1" applyAlignment="1">
      <alignment vertical="center"/>
    </xf>
    <xf numFmtId="0" fontId="11" fillId="0" borderId="2" xfId="0" applyFont="1" applyBorder="1" applyAlignment="1">
      <alignment vertical="center"/>
    </xf>
    <xf numFmtId="0" fontId="11" fillId="0" borderId="150" xfId="0" applyFont="1" applyBorder="1" applyAlignment="1">
      <alignment horizontal="left" vertical="center"/>
    </xf>
    <xf numFmtId="0" fontId="11" fillId="0" borderId="149" xfId="0" applyFont="1" applyBorder="1" applyAlignment="1">
      <alignment horizontal="left" vertical="center"/>
    </xf>
    <xf numFmtId="0" fontId="11" fillId="0" borderId="166" xfId="0" applyFont="1" applyBorder="1" applyAlignment="1">
      <alignment horizontal="left" vertical="center"/>
    </xf>
    <xf numFmtId="0" fontId="11" fillId="0" borderId="165" xfId="0" applyFont="1" applyBorder="1" applyAlignment="1">
      <alignment horizontal="left" vertical="center"/>
    </xf>
    <xf numFmtId="0" fontId="11" fillId="0" borderId="13" xfId="0" applyFont="1" applyBorder="1" applyAlignment="1">
      <alignment horizontal="left" vertical="center"/>
    </xf>
    <xf numFmtId="0" fontId="11" fillId="0" borderId="14" xfId="0" applyFont="1" applyBorder="1" applyAlignment="1">
      <alignment horizontal="left" vertical="center"/>
    </xf>
    <xf numFmtId="0" fontId="11" fillId="0" borderId="13" xfId="0" applyFont="1" applyBorder="1" applyAlignment="1">
      <alignment horizontal="center" vertical="center" textRotation="255"/>
    </xf>
    <xf numFmtId="0" fontId="11" fillId="0" borderId="16" xfId="0" applyFont="1" applyBorder="1" applyAlignment="1">
      <alignment horizontal="center" vertical="center" textRotation="255"/>
    </xf>
    <xf numFmtId="0" fontId="11" fillId="0" borderId="14" xfId="0" applyFont="1" applyBorder="1" applyAlignment="1">
      <alignment horizontal="right" vertical="center"/>
    </xf>
    <xf numFmtId="0" fontId="10" fillId="0" borderId="2" xfId="0" applyFont="1" applyBorder="1" applyAlignment="1">
      <alignment vertical="center" wrapText="1"/>
    </xf>
    <xf numFmtId="0" fontId="11" fillId="0" borderId="191" xfId="0" applyFont="1" applyBorder="1" applyAlignment="1">
      <alignment horizontal="center" vertical="center" shrinkToFit="1"/>
    </xf>
    <xf numFmtId="0" fontId="11" fillId="0" borderId="270" xfId="0" applyFont="1" applyBorder="1" applyAlignment="1">
      <alignment horizontal="center" vertical="center" shrinkToFit="1"/>
    </xf>
    <xf numFmtId="0" fontId="9" fillId="0" borderId="75" xfId="0" applyFont="1" applyBorder="1" applyAlignment="1">
      <alignment horizontal="center" vertical="center" shrinkToFit="1"/>
    </xf>
    <xf numFmtId="0" fontId="9" fillId="0" borderId="1" xfId="0" applyFont="1" applyBorder="1" applyAlignment="1">
      <alignment horizontal="center" vertical="center" shrinkToFit="1"/>
    </xf>
    <xf numFmtId="0" fontId="9" fillId="0" borderId="71" xfId="0" applyFont="1" applyBorder="1" applyAlignment="1">
      <alignment horizontal="center" vertical="center" shrinkToFit="1"/>
    </xf>
    <xf numFmtId="0" fontId="11" fillId="0" borderId="75" xfId="0" applyFont="1" applyBorder="1" applyAlignment="1">
      <alignment horizontal="center" vertical="center" wrapText="1" shrinkToFit="1"/>
    </xf>
    <xf numFmtId="0" fontId="11" fillId="0" borderId="1" xfId="0" applyFont="1" applyBorder="1" applyAlignment="1">
      <alignment horizontal="center" vertical="center" wrapText="1" shrinkToFit="1"/>
    </xf>
    <xf numFmtId="0" fontId="11" fillId="0" borderId="48" xfId="0" applyFont="1" applyBorder="1" applyAlignment="1">
      <alignment horizontal="center" vertical="center"/>
    </xf>
    <xf numFmtId="0" fontId="11" fillId="0" borderId="0" xfId="0" applyFont="1" applyAlignment="1">
      <alignment horizontal="center" vertical="center"/>
    </xf>
    <xf numFmtId="0" fontId="11" fillId="0" borderId="81" xfId="0" applyFont="1" applyBorder="1" applyAlignment="1">
      <alignment horizontal="center" vertical="center"/>
    </xf>
    <xf numFmtId="0" fontId="11" fillId="0" borderId="327" xfId="0" applyFont="1" applyBorder="1" applyAlignment="1">
      <alignment horizontal="center" vertical="center"/>
    </xf>
    <xf numFmtId="0" fontId="11" fillId="0" borderId="261" xfId="0" applyFont="1" applyBorder="1" applyAlignment="1">
      <alignment horizontal="center" vertical="center"/>
    </xf>
    <xf numFmtId="0" fontId="11" fillId="0" borderId="266" xfId="0" applyFont="1" applyBorder="1" applyAlignment="1">
      <alignment horizontal="center" vertical="center"/>
    </xf>
    <xf numFmtId="0" fontId="11" fillId="0" borderId="71" xfId="0" applyFont="1" applyBorder="1" applyAlignment="1">
      <alignment horizontal="center" vertical="center" wrapText="1" shrinkToFit="1"/>
    </xf>
    <xf numFmtId="0" fontId="71" fillId="0" borderId="13" xfId="70" applyFont="1" applyBorder="1" applyAlignment="1">
      <alignment horizontal="center" vertical="center"/>
    </xf>
    <xf numFmtId="0" fontId="71" fillId="0" borderId="14" xfId="70" applyFont="1" applyBorder="1" applyAlignment="1">
      <alignment horizontal="center" vertical="center"/>
    </xf>
    <xf numFmtId="0" fontId="71" fillId="0" borderId="15" xfId="70" applyFont="1" applyBorder="1" applyAlignment="1">
      <alignment horizontal="center" vertical="center"/>
    </xf>
    <xf numFmtId="0" fontId="71" fillId="0" borderId="18" xfId="70" applyFont="1" applyBorder="1" applyAlignment="1">
      <alignment horizontal="center" vertical="center"/>
    </xf>
    <xf numFmtId="0" fontId="71" fillId="0" borderId="12" xfId="70" applyFont="1" applyBorder="1" applyAlignment="1">
      <alignment horizontal="center" vertical="center"/>
    </xf>
    <xf numFmtId="0" fontId="71" fillId="0" borderId="51" xfId="70" applyFont="1" applyBorder="1" applyAlignment="1">
      <alignment horizontal="center" vertical="center"/>
    </xf>
    <xf numFmtId="0" fontId="71" fillId="0" borderId="51" xfId="70" applyFont="1" applyBorder="1" applyAlignment="1">
      <alignment horizontal="center" vertical="center" wrapText="1"/>
    </xf>
    <xf numFmtId="0" fontId="71" fillId="0" borderId="50" xfId="70" applyFont="1" applyBorder="1" applyAlignment="1">
      <alignment horizontal="center" vertical="center"/>
    </xf>
    <xf numFmtId="0" fontId="71" fillId="0" borderId="54" xfId="70" applyFont="1" applyBorder="1" applyAlignment="1">
      <alignment horizontal="center" vertical="center"/>
    </xf>
    <xf numFmtId="0" fontId="81" fillId="0" borderId="16" xfId="70" applyFont="1" applyBorder="1" applyAlignment="1">
      <alignment horizontal="center" vertical="center"/>
    </xf>
    <xf numFmtId="0" fontId="81" fillId="0" borderId="0" xfId="70" applyFont="1" applyAlignment="1">
      <alignment horizontal="center" vertical="center"/>
    </xf>
    <xf numFmtId="0" fontId="81" fillId="0" borderId="52" xfId="70" applyFont="1" applyBorder="1" applyAlignment="1">
      <alignment horizontal="left" vertical="center"/>
    </xf>
    <xf numFmtId="0" fontId="81" fillId="0" borderId="2" xfId="70" applyFont="1" applyBorder="1" applyAlignment="1">
      <alignment horizontal="left" vertical="center"/>
    </xf>
    <xf numFmtId="0" fontId="81" fillId="0" borderId="84" xfId="70" applyFont="1" applyBorder="1" applyAlignment="1">
      <alignment horizontal="center" vertical="center"/>
    </xf>
    <xf numFmtId="0" fontId="81" fillId="0" borderId="20" xfId="70" applyFont="1" applyBorder="1" applyAlignment="1">
      <alignment horizontal="center" vertical="center"/>
    </xf>
    <xf numFmtId="0" fontId="81" fillId="0" borderId="27" xfId="70" applyFont="1" applyBorder="1" applyAlignment="1">
      <alignment horizontal="center" vertical="center"/>
    </xf>
    <xf numFmtId="0" fontId="81" fillId="0" borderId="19" xfId="70" applyFont="1" applyBorder="1" applyAlignment="1">
      <alignment horizontal="center" vertical="center"/>
    </xf>
    <xf numFmtId="0" fontId="81" fillId="0" borderId="89" xfId="70" applyFont="1" applyBorder="1" applyAlignment="1">
      <alignment horizontal="center" vertical="center"/>
    </xf>
    <xf numFmtId="0" fontId="81" fillId="0" borderId="90" xfId="70" applyFont="1" applyBorder="1" applyAlignment="1">
      <alignment horizontal="center" vertical="center"/>
    </xf>
    <xf numFmtId="0" fontId="81" fillId="0" borderId="54" xfId="70" applyFont="1" applyBorder="1" applyAlignment="1">
      <alignment horizontal="left" vertical="center"/>
    </xf>
    <xf numFmtId="0" fontId="81" fillId="0" borderId="18" xfId="70" applyFont="1" applyBorder="1" applyAlignment="1">
      <alignment horizontal="left" vertical="center"/>
    </xf>
    <xf numFmtId="0" fontId="71" fillId="0" borderId="121" xfId="70" applyFont="1" applyBorder="1" applyAlignment="1">
      <alignment horizontal="center" vertical="center" wrapText="1"/>
    </xf>
    <xf numFmtId="0" fontId="71" fillId="0" borderId="62" xfId="70" applyFont="1" applyBorder="1" applyAlignment="1">
      <alignment horizontal="center" vertical="center"/>
    </xf>
    <xf numFmtId="0" fontId="71" fillId="0" borderId="40" xfId="70" applyFont="1" applyBorder="1" applyAlignment="1">
      <alignment horizontal="center" vertical="center"/>
    </xf>
    <xf numFmtId="0" fontId="71" fillId="0" borderId="122" xfId="70" applyFont="1" applyBorder="1" applyAlignment="1">
      <alignment horizontal="center" vertical="center"/>
    </xf>
    <xf numFmtId="0" fontId="71" fillId="0" borderId="129" xfId="70" applyFont="1" applyBorder="1" applyAlignment="1">
      <alignment horizontal="center" vertical="center"/>
    </xf>
    <xf numFmtId="0" fontId="71" fillId="0" borderId="121" xfId="70" applyFont="1" applyBorder="1" applyAlignment="1">
      <alignment horizontal="center" vertical="center"/>
    </xf>
    <xf numFmtId="0" fontId="71" fillId="0" borderId="245" xfId="70" applyFont="1" applyBorder="1" applyAlignment="1">
      <alignment horizontal="center" vertical="center" wrapText="1"/>
    </xf>
    <xf numFmtId="0" fontId="71" fillId="0" borderId="159" xfId="70" applyFont="1" applyBorder="1" applyAlignment="1">
      <alignment horizontal="center" vertical="center"/>
    </xf>
    <xf numFmtId="0" fontId="92" fillId="31" borderId="52" xfId="70" applyFont="1" applyFill="1" applyBorder="1" applyAlignment="1">
      <alignment horizontal="center" vertical="center"/>
    </xf>
    <xf numFmtId="0" fontId="92" fillId="31" borderId="2" xfId="70" applyFont="1" applyFill="1" applyBorder="1" applyAlignment="1">
      <alignment horizontal="center" vertical="center"/>
    </xf>
    <xf numFmtId="0" fontId="92" fillId="31" borderId="88" xfId="70" applyFont="1" applyFill="1" applyBorder="1" applyAlignment="1">
      <alignment horizontal="center" vertical="center"/>
    </xf>
    <xf numFmtId="0" fontId="81" fillId="0" borderId="198" xfId="70" applyFont="1" applyBorder="1" applyAlignment="1">
      <alignment horizontal="left" vertical="center"/>
    </xf>
    <xf numFmtId="0" fontId="81" fillId="0" borderId="307" xfId="70" applyFont="1" applyBorder="1" applyAlignment="1">
      <alignment horizontal="left" vertical="center"/>
    </xf>
    <xf numFmtId="0" fontId="81" fillId="0" borderId="197" xfId="70" applyFont="1" applyBorder="1" applyAlignment="1">
      <alignment horizontal="left" vertical="center"/>
    </xf>
    <xf numFmtId="0" fontId="37" fillId="0" borderId="31" xfId="70" applyFont="1" applyBorder="1" applyAlignment="1">
      <alignment horizontal="center" vertical="center"/>
    </xf>
    <xf numFmtId="0" fontId="71" fillId="0" borderId="0" xfId="70" applyFont="1" applyAlignment="1">
      <alignment horizontal="center" vertical="center"/>
    </xf>
    <xf numFmtId="0" fontId="37" fillId="0" borderId="51" xfId="70" applyFont="1" applyBorder="1" applyAlignment="1">
      <alignment horizontal="center" vertical="center"/>
    </xf>
    <xf numFmtId="0" fontId="37" fillId="0" borderId="56" xfId="70" applyFont="1" applyBorder="1" applyAlignment="1">
      <alignment horizontal="center" vertical="center"/>
    </xf>
    <xf numFmtId="0" fontId="37" fillId="0" borderId="56" xfId="70" applyFont="1" applyBorder="1" applyAlignment="1">
      <alignment horizontal="left" vertical="center"/>
    </xf>
    <xf numFmtId="0" fontId="37" fillId="0" borderId="106" xfId="70" applyFont="1" applyBorder="1" applyAlignment="1">
      <alignment horizontal="center" vertical="center"/>
    </xf>
    <xf numFmtId="0" fontId="37" fillId="0" borderId="51" xfId="70" applyFont="1" applyBorder="1" applyAlignment="1">
      <alignment horizontal="left" vertical="center"/>
    </xf>
    <xf numFmtId="0" fontId="37" fillId="0" borderId="31" xfId="70" applyFont="1" applyBorder="1" applyAlignment="1">
      <alignment horizontal="left" vertical="center"/>
    </xf>
    <xf numFmtId="0" fontId="37" fillId="0" borderId="52" xfId="70" applyFont="1" applyBorder="1" applyAlignment="1">
      <alignment horizontal="left" vertical="center"/>
    </xf>
    <xf numFmtId="0" fontId="37" fillId="0" borderId="2" xfId="70" applyFont="1" applyBorder="1" applyAlignment="1">
      <alignment horizontal="left" vertical="center"/>
    </xf>
    <xf numFmtId="0" fontId="37" fillId="0" borderId="32" xfId="70" applyFont="1" applyBorder="1" applyAlignment="1">
      <alignment horizontal="left" vertical="center"/>
    </xf>
    <xf numFmtId="0" fontId="37" fillId="0" borderId="27" xfId="70" applyFont="1" applyBorder="1" applyAlignment="1">
      <alignment horizontal="center" vertical="center"/>
    </xf>
    <xf numFmtId="0" fontId="37" fillId="0" borderId="25" xfId="70" applyFont="1" applyBorder="1" applyAlignment="1">
      <alignment horizontal="center" vertical="center"/>
    </xf>
    <xf numFmtId="0" fontId="71" fillId="0" borderId="245" xfId="70" applyFont="1" applyBorder="1" applyAlignment="1">
      <alignment horizontal="center" vertical="center"/>
    </xf>
    <xf numFmtId="0" fontId="42" fillId="0" borderId="16" xfId="54" applyFont="1" applyBorder="1" applyAlignment="1">
      <alignment horizontal="left" vertical="center" wrapText="1"/>
    </xf>
    <xf numFmtId="0" fontId="42" fillId="0" borderId="21" xfId="54" applyFont="1" applyBorder="1" applyAlignment="1">
      <alignment horizontal="left" vertical="center" wrapText="1"/>
    </xf>
    <xf numFmtId="0" fontId="42" fillId="0" borderId="87" xfId="54" applyFont="1" applyBorder="1" applyAlignment="1">
      <alignment horizontal="left" vertical="center" wrapText="1"/>
    </xf>
    <xf numFmtId="0" fontId="38" fillId="31" borderId="51" xfId="61" applyFont="1" applyFill="1" applyBorder="1" applyAlignment="1">
      <alignment horizontal="center" vertical="center"/>
    </xf>
    <xf numFmtId="0" fontId="38" fillId="29" borderId="55" xfId="61" applyFont="1" applyFill="1" applyBorder="1" applyAlignment="1">
      <alignment vertical="top"/>
    </xf>
    <xf numFmtId="0" fontId="38" fillId="29" borderId="54" xfId="61" applyFont="1" applyFill="1" applyBorder="1" applyAlignment="1">
      <alignment vertical="top"/>
    </xf>
    <xf numFmtId="0" fontId="38" fillId="29" borderId="51" xfId="61" applyFont="1" applyFill="1" applyBorder="1" applyAlignment="1">
      <alignment vertical="top" wrapText="1"/>
    </xf>
    <xf numFmtId="0" fontId="38" fillId="29" borderId="51" xfId="61" applyFont="1" applyFill="1" applyBorder="1" applyAlignment="1">
      <alignment vertical="top"/>
    </xf>
    <xf numFmtId="0" fontId="38" fillId="29" borderId="50" xfId="61" applyFont="1" applyFill="1" applyBorder="1" applyAlignment="1">
      <alignment vertical="top" wrapText="1"/>
    </xf>
    <xf numFmtId="0" fontId="38" fillId="29" borderId="52" xfId="61" applyFont="1" applyFill="1" applyBorder="1" applyAlignment="1">
      <alignment horizontal="left" vertical="center"/>
    </xf>
    <xf numFmtId="0" fontId="38" fillId="29" borderId="32" xfId="61" applyFont="1" applyFill="1" applyBorder="1" applyAlignment="1">
      <alignment horizontal="left" vertical="center"/>
    </xf>
    <xf numFmtId="0" fontId="38" fillId="29" borderId="50" xfId="61" applyFont="1" applyFill="1" applyBorder="1" applyAlignment="1">
      <alignment horizontal="left" vertical="top"/>
    </xf>
    <xf numFmtId="0" fontId="38" fillId="29" borderId="55" xfId="61" applyFont="1" applyFill="1" applyBorder="1" applyAlignment="1">
      <alignment horizontal="left" vertical="top"/>
    </xf>
    <xf numFmtId="0" fontId="38" fillId="29" borderId="54" xfId="61" applyFont="1" applyFill="1" applyBorder="1" applyAlignment="1">
      <alignment horizontal="left" vertical="top"/>
    </xf>
    <xf numFmtId="0" fontId="38" fillId="29" borderId="50" xfId="61" applyFont="1" applyFill="1" applyBorder="1" applyAlignment="1">
      <alignment horizontal="center"/>
    </xf>
    <xf numFmtId="0" fontId="38" fillId="29" borderId="55" xfId="61" applyFont="1" applyFill="1" applyBorder="1" applyAlignment="1">
      <alignment horizontal="center"/>
    </xf>
    <xf numFmtId="0" fontId="38" fillId="29" borderId="54" xfId="61" applyFont="1" applyFill="1" applyBorder="1" applyAlignment="1">
      <alignment horizontal="center"/>
    </xf>
    <xf numFmtId="0" fontId="38" fillId="29" borderId="55" xfId="61" applyFont="1" applyFill="1" applyBorder="1" applyAlignment="1">
      <alignment vertical="top" wrapText="1"/>
    </xf>
    <xf numFmtId="0" fontId="38" fillId="29" borderId="50" xfId="61" applyFont="1" applyFill="1" applyBorder="1" applyAlignment="1">
      <alignment vertical="top"/>
    </xf>
    <xf numFmtId="0" fontId="38" fillId="29" borderId="2" xfId="61" applyFont="1" applyFill="1" applyBorder="1" applyAlignment="1">
      <alignment horizontal="left" vertical="center"/>
    </xf>
    <xf numFmtId="0" fontId="38" fillId="29" borderId="18" xfId="61" applyFont="1" applyFill="1" applyBorder="1" applyAlignment="1">
      <alignment horizontal="left" vertical="center"/>
    </xf>
    <xf numFmtId="0" fontId="38" fillId="29" borderId="12" xfId="61" applyFont="1" applyFill="1" applyBorder="1" applyAlignment="1">
      <alignment horizontal="left" vertical="center"/>
    </xf>
    <xf numFmtId="0" fontId="38" fillId="29" borderId="23" xfId="61" applyFont="1" applyFill="1" applyBorder="1" applyAlignment="1">
      <alignment horizontal="left" vertical="center"/>
    </xf>
    <xf numFmtId="0" fontId="69" fillId="29" borderId="0" xfId="62" applyFont="1" applyFill="1" applyAlignment="1">
      <alignment horizontal="center" vertical="center"/>
    </xf>
    <xf numFmtId="0" fontId="38" fillId="29" borderId="0" xfId="62" applyFont="1" applyFill="1" applyAlignment="1">
      <alignment vertical="top" wrapText="1"/>
    </xf>
    <xf numFmtId="0" fontId="0" fillId="0" borderId="96" xfId="0" applyBorder="1" applyAlignment="1">
      <alignment horizontal="center" vertical="center"/>
    </xf>
    <xf numFmtId="0" fontId="0" fillId="0" borderId="32" xfId="0" applyBorder="1" applyAlignment="1">
      <alignment horizontal="center" vertical="center"/>
    </xf>
    <xf numFmtId="0" fontId="0" fillId="0" borderId="97" xfId="0" applyBorder="1" applyAlignment="1">
      <alignment horizontal="center" vertical="center"/>
    </xf>
    <xf numFmtId="0" fontId="0" fillId="0" borderId="175" xfId="0" applyBorder="1" applyAlignment="1">
      <alignment horizontal="center" vertical="center"/>
    </xf>
    <xf numFmtId="0" fontId="97" fillId="0" borderId="75" xfId="0" applyFont="1" applyBorder="1" applyAlignment="1">
      <alignment horizontal="center" vertical="center"/>
    </xf>
    <xf numFmtId="0" fontId="97" fillId="0" borderId="1" xfId="0" applyFont="1" applyBorder="1" applyAlignment="1">
      <alignment horizontal="center" vertical="center"/>
    </xf>
    <xf numFmtId="0" fontId="97" fillId="0" borderId="71" xfId="0" applyFont="1" applyBorder="1" applyAlignment="1">
      <alignment horizontal="center" vertical="center"/>
    </xf>
    <xf numFmtId="0" fontId="97" fillId="0" borderId="351" xfId="0" applyFont="1" applyBorder="1" applyAlignment="1">
      <alignment horizontal="center" vertical="center" wrapText="1"/>
    </xf>
    <xf numFmtId="0" fontId="97" fillId="0" borderId="42" xfId="0" applyFont="1" applyBorder="1" applyAlignment="1">
      <alignment horizontal="center" vertical="center" wrapText="1"/>
    </xf>
    <xf numFmtId="0" fontId="97" fillId="0" borderId="79" xfId="0" applyFont="1" applyBorder="1" applyAlignment="1">
      <alignment horizontal="center" vertical="center" wrapText="1"/>
    </xf>
    <xf numFmtId="0" fontId="0" fillId="0" borderId="62" xfId="0" applyBorder="1" applyAlignment="1">
      <alignment horizontal="center" vertical="center"/>
    </xf>
    <xf numFmtId="0" fontId="0" fillId="0" borderId="40" xfId="0" applyBorder="1" applyAlignment="1">
      <alignment horizontal="center" vertical="center"/>
    </xf>
    <xf numFmtId="0" fontId="0" fillId="0" borderId="72" xfId="0" applyBorder="1" applyAlignment="1">
      <alignment horizontal="center" vertical="center"/>
    </xf>
    <xf numFmtId="0" fontId="0" fillId="0" borderId="73" xfId="0" applyBorder="1" applyAlignment="1">
      <alignment horizontal="center" vertical="center"/>
    </xf>
    <xf numFmtId="0" fontId="0" fillId="0" borderId="74" xfId="0" applyBorder="1" applyAlignment="1">
      <alignment horizontal="center" vertical="center"/>
    </xf>
    <xf numFmtId="0" fontId="0" fillId="0" borderId="80" xfId="0" applyBorder="1" applyAlignment="1">
      <alignment horizontal="center" vertical="center"/>
    </xf>
    <xf numFmtId="0" fontId="9" fillId="26" borderId="96" xfId="0" applyFont="1" applyFill="1" applyBorder="1" applyAlignment="1">
      <alignment horizontal="left" vertical="center" shrinkToFit="1"/>
    </xf>
    <xf numFmtId="0" fontId="0" fillId="26" borderId="2" xfId="0" applyFill="1" applyBorder="1" applyAlignment="1">
      <alignment horizontal="left" vertical="center" shrinkToFit="1"/>
    </xf>
    <xf numFmtId="0" fontId="0" fillId="0" borderId="75" xfId="0" applyBorder="1" applyAlignment="1">
      <alignment horizontal="center" vertical="center"/>
    </xf>
    <xf numFmtId="0" fontId="0" fillId="0" borderId="196" xfId="0" applyBorder="1" applyAlignment="1">
      <alignment horizontal="center" vertical="center"/>
    </xf>
    <xf numFmtId="0" fontId="0" fillId="0" borderId="144" xfId="0" applyBorder="1" applyAlignment="1">
      <alignment horizontal="center" vertical="center"/>
    </xf>
    <xf numFmtId="0" fontId="0" fillId="0" borderId="61" xfId="0" applyBorder="1" applyAlignment="1">
      <alignment horizontal="center" vertical="center"/>
    </xf>
    <xf numFmtId="0" fontId="0" fillId="0" borderId="188" xfId="0" applyBorder="1" applyAlignment="1">
      <alignment horizontal="center" vertical="center" textRotation="255"/>
    </xf>
    <xf numFmtId="0" fontId="0" fillId="0" borderId="191" xfId="0" applyBorder="1" applyAlignment="1">
      <alignment horizontal="center" vertical="center" textRotation="255"/>
    </xf>
    <xf numFmtId="0" fontId="0" fillId="0" borderId="270" xfId="0" applyBorder="1" applyAlignment="1">
      <alignment horizontal="center" vertical="center" textRotation="255"/>
    </xf>
    <xf numFmtId="0" fontId="0" fillId="0" borderId="1" xfId="0" applyBorder="1" applyAlignment="1">
      <alignment horizontal="center" vertical="center"/>
    </xf>
    <xf numFmtId="0" fontId="37" fillId="0" borderId="0" xfId="0" applyFont="1" applyAlignment="1">
      <alignment horizontal="left" vertical="center" wrapText="1"/>
    </xf>
    <xf numFmtId="0" fontId="0" fillId="0" borderId="98" xfId="0" applyBorder="1" applyAlignment="1">
      <alignment horizontal="center" vertical="center"/>
    </xf>
    <xf numFmtId="0" fontId="0" fillId="0" borderId="2" xfId="0" applyBorder="1" applyAlignment="1">
      <alignment horizontal="center" vertical="center"/>
    </xf>
    <xf numFmtId="0" fontId="6" fillId="0" borderId="77" xfId="0" applyFont="1" applyBorder="1" applyAlignment="1">
      <alignment horizontal="left" vertical="center" wrapText="1"/>
    </xf>
    <xf numFmtId="0" fontId="6" fillId="0" borderId="77" xfId="0" applyFont="1" applyBorder="1" applyAlignment="1">
      <alignment horizontal="left" vertical="center"/>
    </xf>
    <xf numFmtId="0" fontId="9" fillId="26" borderId="2" xfId="0" applyFont="1" applyFill="1" applyBorder="1" applyAlignment="1">
      <alignment horizontal="left" vertical="center" shrinkToFit="1"/>
    </xf>
    <xf numFmtId="0" fontId="9" fillId="0" borderId="62" xfId="0" applyFont="1" applyBorder="1" applyAlignment="1">
      <alignment horizontal="center" vertical="center"/>
    </xf>
    <xf numFmtId="0" fontId="9" fillId="0" borderId="40" xfId="0" applyFont="1" applyBorder="1" applyAlignment="1">
      <alignment horizontal="center" vertical="center"/>
    </xf>
    <xf numFmtId="0" fontId="9" fillId="0" borderId="73" xfId="0" applyFont="1" applyBorder="1" applyAlignment="1">
      <alignment horizontal="center" vertical="center"/>
    </xf>
    <xf numFmtId="0" fontId="9" fillId="0" borderId="74" xfId="0" applyFont="1" applyBorder="1" applyAlignment="1">
      <alignment horizontal="center" vertical="center"/>
    </xf>
    <xf numFmtId="0" fontId="97" fillId="0" borderId="62" xfId="0" applyFont="1" applyBorder="1" applyAlignment="1">
      <alignment horizontal="center" vertical="center"/>
    </xf>
    <xf numFmtId="0" fontId="97" fillId="0" borderId="40" xfId="0" applyFont="1" applyBorder="1" applyAlignment="1">
      <alignment horizontal="center" vertical="center"/>
    </xf>
    <xf numFmtId="0" fontId="97" fillId="0" borderId="72" xfId="0" applyFont="1" applyBorder="1" applyAlignment="1">
      <alignment horizontal="center" vertical="center"/>
    </xf>
    <xf numFmtId="0" fontId="97" fillId="0" borderId="73" xfId="0" applyFont="1" applyBorder="1" applyAlignment="1">
      <alignment horizontal="center" vertical="center"/>
    </xf>
    <xf numFmtId="0" fontId="97" fillId="0" borderId="74" xfId="0" applyFont="1" applyBorder="1" applyAlignment="1">
      <alignment horizontal="center" vertical="center"/>
    </xf>
    <xf numFmtId="0" fontId="97" fillId="0" borderId="80" xfId="0" applyFont="1" applyBorder="1" applyAlignment="1">
      <alignment horizontal="center" vertical="center"/>
    </xf>
    <xf numFmtId="0" fontId="97" fillId="0" borderId="351" xfId="0" applyFont="1" applyBorder="1" applyAlignment="1">
      <alignment horizontal="center" vertical="center"/>
    </xf>
    <xf numFmtId="0" fontId="97" fillId="0" borderId="42" xfId="0" applyFont="1" applyBorder="1" applyAlignment="1">
      <alignment horizontal="center" vertical="center"/>
    </xf>
    <xf numFmtId="0" fontId="97" fillId="0" borderId="79" xfId="0" applyFont="1" applyBorder="1" applyAlignment="1">
      <alignment horizontal="center" vertical="center"/>
    </xf>
    <xf numFmtId="0" fontId="97" fillId="0" borderId="62" xfId="0" applyFont="1" applyBorder="1" applyAlignment="1">
      <alignment horizontal="center" vertical="center" wrapText="1"/>
    </xf>
    <xf numFmtId="0" fontId="97" fillId="0" borderId="40" xfId="0" applyFont="1" applyBorder="1" applyAlignment="1">
      <alignment horizontal="center" vertical="center" wrapText="1"/>
    </xf>
    <xf numFmtId="0" fontId="97" fillId="0" borderId="72" xfId="0" applyFont="1" applyBorder="1" applyAlignment="1">
      <alignment horizontal="center" vertical="center" wrapText="1"/>
    </xf>
    <xf numFmtId="0" fontId="97" fillId="0" borderId="73" xfId="0" applyFont="1" applyBorder="1" applyAlignment="1">
      <alignment horizontal="center" vertical="center" wrapText="1"/>
    </xf>
    <xf numFmtId="0" fontId="97" fillId="0" borderId="74" xfId="0" applyFont="1" applyBorder="1" applyAlignment="1">
      <alignment horizontal="center" vertical="center" wrapText="1"/>
    </xf>
    <xf numFmtId="0" fontId="97" fillId="0" borderId="80" xfId="0" applyFont="1" applyBorder="1" applyAlignment="1">
      <alignment horizontal="center" vertical="center" wrapText="1"/>
    </xf>
    <xf numFmtId="0" fontId="72" fillId="34" borderId="187" xfId="0" applyFont="1" applyFill="1" applyBorder="1" applyAlignment="1">
      <alignment horizontal="center" vertical="center"/>
    </xf>
    <xf numFmtId="0" fontId="72" fillId="34" borderId="175" xfId="0" applyFont="1" applyFill="1" applyBorder="1" applyAlignment="1">
      <alignment horizontal="center" vertical="center"/>
    </xf>
    <xf numFmtId="0" fontId="72" fillId="36" borderId="187" xfId="0" applyFont="1" applyFill="1" applyBorder="1" applyAlignment="1">
      <alignment horizontal="center" vertical="center"/>
    </xf>
    <xf numFmtId="0" fontId="72" fillId="36" borderId="175" xfId="0" applyFont="1" applyFill="1" applyBorder="1" applyAlignment="1">
      <alignment horizontal="center" vertical="center"/>
    </xf>
    <xf numFmtId="0" fontId="72" fillId="33" borderId="54" xfId="0" applyFont="1" applyFill="1" applyBorder="1" applyAlignment="1">
      <alignment horizontal="center" vertical="center"/>
    </xf>
    <xf numFmtId="0" fontId="72" fillId="0" borderId="52" xfId="0" applyFont="1" applyBorder="1" applyAlignment="1">
      <alignment horizontal="center" vertical="center"/>
    </xf>
    <xf numFmtId="0" fontId="72" fillId="0" borderId="2" xfId="0" applyFont="1" applyBorder="1" applyAlignment="1">
      <alignment horizontal="center" vertical="center"/>
    </xf>
    <xf numFmtId="0" fontId="72" fillId="0" borderId="88" xfId="0" applyFont="1" applyBorder="1" applyAlignment="1">
      <alignment horizontal="center" vertical="center"/>
    </xf>
    <xf numFmtId="0" fontId="72" fillId="0" borderId="352" xfId="0" applyFont="1" applyBorder="1" applyAlignment="1">
      <alignment horizontal="center" vertical="center"/>
    </xf>
    <xf numFmtId="0" fontId="72" fillId="0" borderId="354" xfId="0" applyFont="1" applyBorder="1" applyAlignment="1">
      <alignment horizontal="center" vertical="center"/>
    </xf>
    <xf numFmtId="0" fontId="72" fillId="0" borderId="353" xfId="0" applyFont="1" applyBorder="1" applyAlignment="1">
      <alignment horizontal="center" vertical="center"/>
    </xf>
    <xf numFmtId="0" fontId="72" fillId="35" borderId="13" xfId="0" applyFont="1" applyFill="1" applyBorder="1" applyAlignment="1">
      <alignment horizontal="center" vertical="center" wrapText="1"/>
    </xf>
    <xf numFmtId="0" fontId="72" fillId="35" borderId="153" xfId="0" applyFont="1" applyFill="1" applyBorder="1" applyAlignment="1">
      <alignment horizontal="center" vertical="center" wrapText="1"/>
    </xf>
    <xf numFmtId="0" fontId="72" fillId="35" borderId="18" xfId="0" applyFont="1" applyFill="1" applyBorder="1" applyAlignment="1">
      <alignment horizontal="center" vertical="center" wrapText="1"/>
    </xf>
    <xf numFmtId="0" fontId="72" fillId="35" borderId="158" xfId="0" applyFont="1" applyFill="1" applyBorder="1" applyAlignment="1">
      <alignment horizontal="center" vertical="center" wrapText="1"/>
    </xf>
    <xf numFmtId="0" fontId="9" fillId="0" borderId="155" xfId="0" applyFont="1" applyBorder="1" applyAlignment="1">
      <alignment horizontal="center"/>
    </xf>
    <xf numFmtId="0" fontId="0" fillId="0" borderId="172" xfId="0" applyBorder="1" applyAlignment="1">
      <alignment horizontal="center"/>
    </xf>
    <xf numFmtId="0" fontId="9" fillId="0" borderId="0" xfId="0" applyFont="1" applyAlignment="1">
      <alignment horizontal="center" vertical="center"/>
    </xf>
    <xf numFmtId="0" fontId="9" fillId="0" borderId="129" xfId="0" applyFont="1" applyBorder="1" applyAlignment="1">
      <alignment horizontal="center" vertical="center" wrapText="1"/>
    </xf>
    <xf numFmtId="0" fontId="9" fillId="0" borderId="12" xfId="0" applyFont="1" applyBorder="1" applyAlignment="1">
      <alignment horizontal="center" vertical="center" wrapText="1"/>
    </xf>
    <xf numFmtId="0" fontId="9" fillId="0" borderId="81" xfId="0" applyFont="1" applyBorder="1" applyAlignment="1">
      <alignment horizontal="center" vertical="center" wrapText="1"/>
    </xf>
    <xf numFmtId="0" fontId="9" fillId="0" borderId="344" xfId="0" applyFont="1" applyBorder="1" applyAlignment="1">
      <alignment horizontal="center" vertical="center" wrapText="1"/>
    </xf>
    <xf numFmtId="0" fontId="9" fillId="0" borderId="122"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346" xfId="0" applyFont="1" applyBorder="1" applyAlignment="1">
      <alignment horizontal="center" vertical="center" wrapText="1"/>
    </xf>
    <xf numFmtId="0" fontId="9" fillId="0" borderId="62" xfId="0" applyFont="1" applyBorder="1" applyAlignment="1">
      <alignment horizontal="center" vertical="center" wrapText="1"/>
    </xf>
    <xf numFmtId="0" fontId="9" fillId="0" borderId="72" xfId="0" applyFont="1" applyBorder="1" applyAlignment="1">
      <alignment horizontal="center" vertical="center"/>
    </xf>
    <xf numFmtId="0" fontId="9" fillId="0" borderId="48" xfId="0" applyFont="1" applyBorder="1" applyAlignment="1">
      <alignment horizontal="center" vertical="center"/>
    </xf>
    <xf numFmtId="0" fontId="9" fillId="0" borderId="81" xfId="0" applyFont="1" applyBorder="1" applyAlignment="1">
      <alignment horizontal="center" vertical="center"/>
    </xf>
    <xf numFmtId="0" fontId="9" fillId="0" borderId="80" xfId="0" applyFont="1" applyBorder="1" applyAlignment="1">
      <alignment horizontal="center" vertical="center"/>
    </xf>
    <xf numFmtId="0" fontId="72" fillId="0" borderId="52" xfId="0" applyFont="1" applyBorder="1" applyAlignment="1">
      <alignment horizontal="center" vertical="center" wrapText="1"/>
    </xf>
    <xf numFmtId="0" fontId="72" fillId="0" borderId="2" xfId="0" applyFont="1" applyBorder="1" applyAlignment="1">
      <alignment horizontal="center" vertical="center" wrapText="1"/>
    </xf>
    <xf numFmtId="0" fontId="72" fillId="0" borderId="32" xfId="0" applyFont="1" applyBorder="1" applyAlignment="1">
      <alignment horizontal="center" vertical="center" wrapText="1"/>
    </xf>
    <xf numFmtId="0" fontId="72" fillId="0" borderId="156" xfId="0" applyFont="1" applyBorder="1" applyAlignment="1">
      <alignment horizontal="center" vertical="center"/>
    </xf>
    <xf numFmtId="0" fontId="72" fillId="0" borderId="316" xfId="0" applyFont="1" applyBorder="1" applyAlignment="1">
      <alignment horizontal="center" vertical="center"/>
    </xf>
    <xf numFmtId="0" fontId="72" fillId="0" borderId="34" xfId="0" applyFont="1" applyBorder="1" applyAlignment="1">
      <alignment horizontal="center" vertical="center"/>
    </xf>
    <xf numFmtId="0" fontId="72" fillId="0" borderId="33" xfId="0" applyFont="1" applyBorder="1" applyAlignment="1">
      <alignment horizontal="center" vertical="center"/>
    </xf>
    <xf numFmtId="0" fontId="72" fillId="0" borderId="65" xfId="0" applyFont="1" applyBorder="1" applyAlignment="1">
      <alignment horizontal="center" vertical="center"/>
    </xf>
    <xf numFmtId="0" fontId="72" fillId="0" borderId="121" xfId="0" applyFont="1" applyBorder="1" applyAlignment="1">
      <alignment horizontal="center" vertical="center"/>
    </xf>
    <xf numFmtId="0" fontId="72" fillId="0" borderId="192" xfId="0" applyFont="1" applyBorder="1" applyAlignment="1">
      <alignment horizontal="center" vertical="center"/>
    </xf>
    <xf numFmtId="0" fontId="72" fillId="0" borderId="43" xfId="0" applyFont="1" applyBorder="1" applyAlignment="1">
      <alignment horizontal="center" vertical="center"/>
    </xf>
    <xf numFmtId="0" fontId="72" fillId="37" borderId="187" xfId="0" applyFont="1" applyFill="1" applyBorder="1" applyAlignment="1">
      <alignment horizontal="center" vertical="center"/>
    </xf>
    <xf numFmtId="0" fontId="72" fillId="37" borderId="98" xfId="0" applyFont="1" applyFill="1" applyBorder="1" applyAlignment="1">
      <alignment horizontal="center" vertical="center"/>
    </xf>
    <xf numFmtId="0" fontId="72" fillId="37" borderId="99" xfId="0" applyFont="1" applyFill="1" applyBorder="1" applyAlignment="1">
      <alignment horizontal="center" vertical="center"/>
    </xf>
    <xf numFmtId="0" fontId="72" fillId="34" borderId="51" xfId="0" applyFont="1" applyFill="1" applyBorder="1" applyAlignment="1">
      <alignment horizontal="center" vertical="center" wrapText="1"/>
    </xf>
    <xf numFmtId="0" fontId="72" fillId="36" borderId="51" xfId="0" applyFont="1" applyFill="1" applyBorder="1" applyAlignment="1">
      <alignment horizontal="center" vertical="center" wrapText="1"/>
    </xf>
    <xf numFmtId="0" fontId="72" fillId="38" borderId="52" xfId="0" applyFont="1" applyFill="1" applyBorder="1" applyAlignment="1">
      <alignment horizontal="center" vertical="center"/>
    </xf>
    <xf numFmtId="0" fontId="72" fillId="38" borderId="2" xfId="0" applyFont="1" applyFill="1" applyBorder="1" applyAlignment="1">
      <alignment horizontal="center" vertical="center"/>
    </xf>
    <xf numFmtId="0" fontId="72" fillId="38" borderId="88" xfId="0" applyFont="1" applyFill="1" applyBorder="1" applyAlignment="1">
      <alignment horizontal="center" vertical="center"/>
    </xf>
    <xf numFmtId="0" fontId="72" fillId="0" borderId="152" xfId="0" applyFont="1" applyBorder="1" applyAlignment="1">
      <alignment horizontal="center" vertical="center"/>
    </xf>
    <xf numFmtId="0" fontId="72" fillId="39" borderId="54" xfId="0" applyFont="1" applyFill="1" applyBorder="1" applyAlignment="1">
      <alignment horizontal="center" vertical="center"/>
    </xf>
    <xf numFmtId="0" fontId="72" fillId="27" borderId="54" xfId="0" applyFont="1" applyFill="1" applyBorder="1" applyAlignment="1">
      <alignment horizontal="center" vertical="center"/>
    </xf>
    <xf numFmtId="0" fontId="72" fillId="27" borderId="159" xfId="0" applyFont="1" applyFill="1" applyBorder="1" applyAlignment="1">
      <alignment horizontal="center" vertical="center"/>
    </xf>
    <xf numFmtId="0" fontId="11" fillId="0" borderId="188" xfId="0" applyFont="1" applyBorder="1" applyAlignment="1">
      <alignment horizontal="center" vertical="center"/>
    </xf>
    <xf numFmtId="0" fontId="11" fillId="0" borderId="227" xfId="0" applyFont="1" applyBorder="1" applyAlignment="1">
      <alignment horizontal="center" vertical="center"/>
    </xf>
    <xf numFmtId="0" fontId="11" fillId="0" borderId="144" xfId="0" applyFont="1" applyBorder="1" applyAlignment="1">
      <alignment horizontal="center"/>
    </xf>
    <xf numFmtId="0" fontId="11" fillId="0" borderId="61" xfId="0" applyFont="1" applyBorder="1" applyAlignment="1">
      <alignment horizontal="center"/>
    </xf>
    <xf numFmtId="0" fontId="11" fillId="0" borderId="121" xfId="0" applyFont="1" applyBorder="1" applyAlignment="1">
      <alignment horizontal="center"/>
    </xf>
    <xf numFmtId="0" fontId="11" fillId="0" borderId="59" xfId="0" applyFont="1" applyBorder="1" applyAlignment="1">
      <alignment horizontal="center"/>
    </xf>
    <xf numFmtId="0" fontId="11" fillId="0" borderId="60" xfId="0" applyFont="1" applyBorder="1" applyAlignment="1">
      <alignment horizontal="center"/>
    </xf>
    <xf numFmtId="0" fontId="81" fillId="25" borderId="140" xfId="70" applyFont="1" applyFill="1" applyBorder="1" applyAlignment="1">
      <alignment horizontal="center" vertical="center" wrapText="1"/>
    </xf>
    <xf numFmtId="0" fontId="81" fillId="25" borderId="12" xfId="70" applyFont="1" applyFill="1" applyBorder="1" applyAlignment="1">
      <alignment horizontal="center" vertical="center" wrapText="1"/>
    </xf>
    <xf numFmtId="0" fontId="81" fillId="25" borderId="23" xfId="70" applyFont="1" applyFill="1" applyBorder="1" applyAlignment="1">
      <alignment horizontal="center" vertical="center" wrapText="1"/>
    </xf>
    <xf numFmtId="0" fontId="81" fillId="25" borderId="140" xfId="70" applyFont="1" applyFill="1" applyBorder="1" applyAlignment="1">
      <alignment horizontal="center" vertical="center"/>
    </xf>
    <xf numFmtId="0" fontId="81" fillId="25" borderId="269" xfId="70" applyFont="1" applyFill="1" applyBorder="1" applyAlignment="1">
      <alignment horizontal="center" vertical="center"/>
    </xf>
    <xf numFmtId="0" fontId="81" fillId="25" borderId="12" xfId="70" applyFont="1" applyFill="1" applyBorder="1" applyAlignment="1">
      <alignment horizontal="center" vertical="center"/>
    </xf>
    <xf numFmtId="0" fontId="81" fillId="25" borderId="23" xfId="70" applyFont="1" applyFill="1" applyBorder="1" applyAlignment="1">
      <alignment horizontal="center" vertical="center"/>
    </xf>
    <xf numFmtId="0" fontId="81" fillId="0" borderId="51" xfId="70" applyFont="1" applyBorder="1" applyAlignment="1">
      <alignment horizontal="center" vertical="center"/>
    </xf>
    <xf numFmtId="0" fontId="81" fillId="0" borderId="14" xfId="70" applyFont="1" applyBorder="1" applyAlignment="1">
      <alignment horizontal="right" vertical="center"/>
    </xf>
    <xf numFmtId="0" fontId="81" fillId="0" borderId="12" xfId="70" applyFont="1" applyBorder="1" applyAlignment="1">
      <alignment horizontal="right" vertical="center"/>
    </xf>
    <xf numFmtId="0" fontId="78" fillId="0" borderId="15" xfId="70" applyFont="1" applyBorder="1" applyAlignment="1">
      <alignment horizontal="right" vertical="center"/>
    </xf>
    <xf numFmtId="0" fontId="78" fillId="0" borderId="23" xfId="70" applyFont="1" applyBorder="1" applyAlignment="1">
      <alignment horizontal="right" vertical="center"/>
    </xf>
    <xf numFmtId="0" fontId="81" fillId="0" borderId="271" xfId="70" applyFont="1" applyBorder="1" applyAlignment="1">
      <alignment horizontal="right" vertical="center"/>
    </xf>
    <xf numFmtId="0" fontId="81" fillId="0" borderId="211" xfId="70" applyFont="1" applyBorder="1" applyAlignment="1">
      <alignment horizontal="right" vertical="center"/>
    </xf>
    <xf numFmtId="0" fontId="81" fillId="0" borderId="134" xfId="70" applyFont="1" applyBorder="1" applyAlignment="1">
      <alignment horizontal="right" vertical="center"/>
    </xf>
    <xf numFmtId="0" fontId="81" fillId="0" borderId="138" xfId="70" applyFont="1" applyBorder="1" applyAlignment="1">
      <alignment horizontal="right" vertical="center"/>
    </xf>
    <xf numFmtId="0" fontId="81" fillId="0" borderId="13" xfId="70" applyFont="1" applyBorder="1" applyAlignment="1">
      <alignment horizontal="right" vertical="center"/>
    </xf>
    <xf numFmtId="0" fontId="81" fillId="0" borderId="18" xfId="70" applyFont="1" applyBorder="1" applyAlignment="1">
      <alignment horizontal="right" vertical="center"/>
    </xf>
    <xf numFmtId="0" fontId="81" fillId="25" borderId="51" xfId="70" applyFont="1" applyFill="1" applyBorder="1" applyAlignment="1">
      <alignment horizontal="center" vertical="center"/>
    </xf>
    <xf numFmtId="0" fontId="81" fillId="25" borderId="32" xfId="70" applyFont="1" applyFill="1" applyBorder="1" applyAlignment="1">
      <alignment horizontal="center" vertical="center"/>
    </xf>
    <xf numFmtId="0" fontId="81" fillId="25" borderId="52" xfId="70" applyFont="1" applyFill="1" applyBorder="1" applyAlignment="1">
      <alignment horizontal="center" vertical="center"/>
    </xf>
    <xf numFmtId="0" fontId="81" fillId="25" borderId="51" xfId="70" applyFont="1" applyFill="1" applyBorder="1" applyAlignment="1">
      <alignment horizontal="center" vertical="center" wrapText="1"/>
    </xf>
    <xf numFmtId="0" fontId="81" fillId="25" borderId="18" xfId="70" applyFont="1" applyFill="1" applyBorder="1" applyAlignment="1">
      <alignment horizontal="center" vertical="center" wrapText="1"/>
    </xf>
    <xf numFmtId="0" fontId="81" fillId="0" borderId="135" xfId="70" applyFont="1" applyBorder="1" applyAlignment="1">
      <alignment horizontal="right" vertical="center"/>
    </xf>
    <xf numFmtId="0" fontId="81" fillId="0" borderId="139" xfId="70" applyFont="1" applyBorder="1" applyAlignment="1">
      <alignment horizontal="right" vertical="center"/>
    </xf>
    <xf numFmtId="0" fontId="78" fillId="0" borderId="14" xfId="70" applyFont="1" applyBorder="1" applyAlignment="1">
      <alignment horizontal="center" vertical="center"/>
    </xf>
    <xf numFmtId="0" fontId="78" fillId="0" borderId="12" xfId="70" applyFont="1" applyBorder="1" applyAlignment="1">
      <alignment horizontal="center" vertical="center"/>
    </xf>
    <xf numFmtId="0" fontId="81" fillId="0" borderId="274" xfId="70" applyFont="1" applyBorder="1" applyAlignment="1">
      <alignment horizontal="center" vertical="center"/>
    </xf>
    <xf numFmtId="0" fontId="81" fillId="0" borderId="275" xfId="70" applyFont="1" applyBorder="1" applyAlignment="1">
      <alignment horizontal="center" vertical="center"/>
    </xf>
    <xf numFmtId="0" fontId="81" fillId="0" borderId="280" xfId="70" applyFont="1" applyBorder="1" applyAlignment="1">
      <alignment horizontal="center" vertical="center"/>
    </xf>
    <xf numFmtId="0" fontId="81" fillId="0" borderId="281" xfId="70" applyFont="1" applyBorder="1" applyAlignment="1">
      <alignment horizontal="center" vertical="center"/>
    </xf>
    <xf numFmtId="0" fontId="81" fillId="0" borderId="277" xfId="70" applyFont="1" applyBorder="1" applyAlignment="1">
      <alignment horizontal="center" vertical="center"/>
    </xf>
    <xf numFmtId="0" fontId="81" fillId="0" borderId="278" xfId="70" applyFont="1" applyBorder="1" applyAlignment="1">
      <alignment horizontal="center" vertical="center"/>
    </xf>
    <xf numFmtId="0" fontId="81" fillId="0" borderId="283" xfId="70" applyFont="1" applyBorder="1" applyAlignment="1">
      <alignment horizontal="center" vertical="center"/>
    </xf>
    <xf numFmtId="0" fontId="81" fillId="0" borderId="284" xfId="70" applyFont="1" applyBorder="1" applyAlignment="1">
      <alignment horizontal="center" vertical="center"/>
    </xf>
    <xf numFmtId="0" fontId="81" fillId="0" borderId="279" xfId="70" applyFont="1" applyBorder="1" applyAlignment="1">
      <alignment horizontal="center" vertical="center"/>
    </xf>
    <xf numFmtId="0" fontId="81" fillId="0" borderId="285" xfId="70" applyFont="1" applyBorder="1" applyAlignment="1">
      <alignment horizontal="center" vertical="center"/>
    </xf>
    <xf numFmtId="0" fontId="81" fillId="0" borderId="287" xfId="70" applyFont="1" applyBorder="1" applyAlignment="1">
      <alignment horizontal="center" vertical="center"/>
    </xf>
    <xf numFmtId="0" fontId="81" fillId="0" borderId="288" xfId="70" applyFont="1" applyBorder="1" applyAlignment="1">
      <alignment horizontal="center" vertical="center"/>
    </xf>
    <xf numFmtId="0" fontId="81" fillId="0" borderId="276" xfId="70" applyFont="1" applyBorder="1" applyAlignment="1">
      <alignment horizontal="center" vertical="center"/>
    </xf>
    <xf numFmtId="0" fontId="81" fillId="0" borderId="282" xfId="70" applyFont="1" applyBorder="1" applyAlignment="1">
      <alignment horizontal="center" vertical="center"/>
    </xf>
  </cellXfs>
  <cellStyles count="7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Calc Currency (0)" xfId="19"/>
    <cellStyle name="entry" xfId="20"/>
    <cellStyle name="Header1" xfId="21"/>
    <cellStyle name="Header2" xfId="22"/>
    <cellStyle name="Normal_#18-Internet" xfId="23"/>
    <cellStyle name="price" xfId="24"/>
    <cellStyle name="revised" xfId="25"/>
    <cellStyle name="section" xfId="26"/>
    <cellStyle name="title" xfId="27"/>
    <cellStyle name="アクセント 1" xfId="28" builtinId="29" customBuiltin="1"/>
    <cellStyle name="アクセント 2" xfId="29" builtinId="33" customBuiltin="1"/>
    <cellStyle name="アクセント 3" xfId="30" builtinId="37" customBuiltin="1"/>
    <cellStyle name="アクセント 4" xfId="31" builtinId="41" customBuiltin="1"/>
    <cellStyle name="アクセント 5" xfId="32" builtinId="45" customBuiltin="1"/>
    <cellStyle name="アクセント 6" xfId="33" builtinId="49" customBuiltin="1"/>
    <cellStyle name="タイトル" xfId="34" builtinId="15" customBuiltin="1"/>
    <cellStyle name="チェック セル" xfId="35" builtinId="23" customBuiltin="1"/>
    <cellStyle name="どちらでもない" xfId="36" builtinId="28" customBuiltin="1"/>
    <cellStyle name="パーセント 2" xfId="68"/>
    <cellStyle name="メモ" xfId="37" builtinId="10" customBuiltin="1"/>
    <cellStyle name="リンク セル" xfId="38" builtinId="24" customBuiltin="1"/>
    <cellStyle name="悪い" xfId="39" builtinId="27" customBuiltin="1"/>
    <cellStyle name="計算" xfId="40" builtinId="22" customBuiltin="1"/>
    <cellStyle name="警告文" xfId="41" builtinId="11" customBuiltin="1"/>
    <cellStyle name="桁区切り 2" xfId="52"/>
    <cellStyle name="桁区切り 2 2" xfId="53"/>
    <cellStyle name="桁区切り 2 3" xfId="65"/>
    <cellStyle name="桁区切り 3" xfId="56"/>
    <cellStyle name="桁区切り 4" xfId="64"/>
    <cellStyle name="桁区切り 5" xfId="67"/>
    <cellStyle name="桁区切り 6" xfId="71"/>
    <cellStyle name="見出し 1" xfId="42" builtinId="16" customBuiltin="1"/>
    <cellStyle name="見出し 2" xfId="43" builtinId="17" customBuiltin="1"/>
    <cellStyle name="見出し 3" xfId="44" builtinId="18" customBuiltin="1"/>
    <cellStyle name="見出し 4" xfId="45" builtinId="19" customBuiltin="1"/>
    <cellStyle name="集計" xfId="46" builtinId="25" customBuiltin="1"/>
    <cellStyle name="出力" xfId="47" builtinId="21" customBuiltin="1"/>
    <cellStyle name="説明文" xfId="48" builtinId="53" customBuiltin="1"/>
    <cellStyle name="入力" xfId="49" builtinId="20" customBuiltin="1"/>
    <cellStyle name="標準" xfId="0" builtinId="0"/>
    <cellStyle name="標準 15" xfId="72"/>
    <cellStyle name="標準 2" xfId="51"/>
    <cellStyle name="標準 2 2" xfId="58"/>
    <cellStyle name="標準 2 2 2" xfId="60"/>
    <cellStyle name="標準 2 2 2 2" xfId="61"/>
    <cellStyle name="標準 2 2 2 3" xfId="73"/>
    <cellStyle name="標準 2 2 2 4" xfId="74"/>
    <cellStyle name="標準 2 3" xfId="59"/>
    <cellStyle name="標準 3" xfId="55"/>
    <cellStyle name="標準 4" xfId="66"/>
    <cellStyle name="標準 5" xfId="69"/>
    <cellStyle name="標準 6" xfId="70"/>
    <cellStyle name="標準_【紫波町】様式2-1～2-6 120118" xfId="62"/>
    <cellStyle name="標準_○07指定様式（棟別金額一覧表）（180611）" xfId="57"/>
    <cellStyle name="標準_080709〔甲府〕様式D-2-2①福利厚生業務収支計画ver1" xfId="54"/>
    <cellStyle name="標準_様式第２・３号（質問書・意見書）【最終】" xfId="63"/>
    <cellStyle name="良い" xfId="50" builtinId="26" customBuiltin="1"/>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drawings/drawing1.xml><?xml version="1.0" encoding="utf-8"?>
<xdr:wsDr xmlns:xdr="http://schemas.openxmlformats.org/drawingml/2006/spreadsheetDrawing" xmlns:a="http://schemas.openxmlformats.org/drawingml/2006/main">
  <xdr:twoCellAnchor>
    <xdr:from>
      <xdr:col>0</xdr:col>
      <xdr:colOff>274320</xdr:colOff>
      <xdr:row>0</xdr:row>
      <xdr:rowOff>169545</xdr:rowOff>
    </xdr:from>
    <xdr:to>
      <xdr:col>18</xdr:col>
      <xdr:colOff>268605</xdr:colOff>
      <xdr:row>36</xdr:row>
      <xdr:rowOff>169545</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bwMode="auto">
        <a:xfrm>
          <a:off x="274320" y="169545"/>
          <a:ext cx="10967085" cy="6172200"/>
        </a:xfrm>
        <a:prstGeom prst="rect">
          <a:avLst/>
        </a:prstGeom>
        <a:noFill/>
        <a:ln w="9525" cap="flat" cmpd="sng" algn="ctr">
          <a:no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2800"/>
            <a:t>新たな目黒区民センター等整備・運営事業</a:t>
          </a:r>
        </a:p>
        <a:p>
          <a:pPr algn="ctr"/>
          <a:r>
            <a:rPr kumimoji="1" lang="ja-JP" altLang="en-US" sz="2800"/>
            <a:t>～めぐろかがやきプロジェクト～</a:t>
          </a:r>
        </a:p>
        <a:p>
          <a:pPr algn="ctr"/>
          <a:r>
            <a:rPr kumimoji="1" lang="ja-JP" altLang="en-US" sz="2800"/>
            <a:t>様式集（</a:t>
          </a:r>
          <a:r>
            <a:rPr kumimoji="1" lang="en-US" altLang="ja-JP" sz="2800"/>
            <a:t>Excel</a:t>
          </a:r>
          <a:r>
            <a:rPr kumimoji="1" lang="ja-JP" altLang="en-US" sz="2800"/>
            <a:t>）</a:t>
          </a:r>
        </a:p>
        <a:p>
          <a:pPr algn="ctr"/>
          <a:endParaRPr kumimoji="1" lang="en-US" altLang="ja-JP" sz="2800"/>
        </a:p>
        <a:p>
          <a:pPr algn="ctr"/>
          <a:endParaRPr kumimoji="1" lang="ja-JP" altLang="en-US" sz="2800"/>
        </a:p>
        <a:p>
          <a:pPr algn="ctr"/>
          <a:r>
            <a:rPr kumimoji="1" lang="ja-JP" altLang="en-US" sz="2800"/>
            <a:t>令和６年７月</a:t>
          </a:r>
          <a:endParaRPr kumimoji="1" lang="en-US" altLang="ja-JP" sz="2800"/>
        </a:p>
        <a:p>
          <a:pPr algn="ctr"/>
          <a:r>
            <a:rPr kumimoji="1" lang="ja-JP" altLang="en-US" sz="2800"/>
            <a:t>（令和</a:t>
          </a:r>
          <a:r>
            <a:rPr kumimoji="1" lang="en-US" altLang="ja-JP" sz="2800"/>
            <a:t>6</a:t>
          </a:r>
          <a:r>
            <a:rPr kumimoji="1" lang="ja-JP" altLang="en-US" sz="2800"/>
            <a:t>年</a:t>
          </a:r>
          <a:r>
            <a:rPr kumimoji="1" lang="en-US" altLang="ja-JP" sz="2800"/>
            <a:t>9</a:t>
          </a:r>
          <a:r>
            <a:rPr kumimoji="1" lang="ja-JP" altLang="en-US" sz="2800"/>
            <a:t>月</a:t>
          </a:r>
          <a:r>
            <a:rPr kumimoji="1" lang="en-US" altLang="ja-JP" sz="2800"/>
            <a:t>20</a:t>
          </a:r>
          <a:r>
            <a:rPr kumimoji="1" lang="ja-JP" altLang="en-US" sz="2800"/>
            <a:t>日一部修正）</a:t>
          </a:r>
        </a:p>
        <a:p>
          <a:pPr algn="ctr"/>
          <a:r>
            <a:rPr kumimoji="1" lang="ja-JP" altLang="en-US" sz="2800"/>
            <a:t>目黒区</a:t>
          </a:r>
        </a:p>
      </xdr:txBody>
    </xdr:sp>
    <xdr:clientData/>
  </xdr:twoCellAnchor>
  <xdr:twoCellAnchor>
    <xdr:from>
      <xdr:col>16</xdr:col>
      <xdr:colOff>582085</xdr:colOff>
      <xdr:row>0</xdr:row>
      <xdr:rowOff>63500</xdr:rowOff>
    </xdr:from>
    <xdr:to>
      <xdr:col>18</xdr:col>
      <xdr:colOff>529168</xdr:colOff>
      <xdr:row>2</xdr:row>
      <xdr:rowOff>84666</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bwMode="auto">
        <a:xfrm>
          <a:off x="10403418" y="63500"/>
          <a:ext cx="1174750" cy="359833"/>
        </a:xfrm>
        <a:prstGeom prst="rect">
          <a:avLst/>
        </a:pr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horzOverflow="clip" wrap="square" lIns="18288" tIns="0" rIns="0" bIns="0" rtlCol="0" anchor="ctr" anchorCtr="0" upright="1"/>
        <a:lstStyle/>
        <a:p>
          <a:pPr algn="ctr"/>
          <a:r>
            <a:rPr kumimoji="1" lang="ja-JP" altLang="en-US" sz="1100"/>
            <a:t>付属資料</a:t>
          </a:r>
          <a:r>
            <a:rPr kumimoji="1" lang="en-US" altLang="ja-JP" sz="1100"/>
            <a:t>14</a:t>
          </a:r>
          <a:r>
            <a:rPr kumimoji="1" lang="ja-JP" altLang="en-US" sz="1100"/>
            <a:t>－</a:t>
          </a:r>
          <a:r>
            <a:rPr kumimoji="1" lang="en-US" altLang="ja-JP" sz="1100"/>
            <a:t>4</a:t>
          </a: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898745</xdr:colOff>
      <xdr:row>0</xdr:row>
      <xdr:rowOff>57150</xdr:rowOff>
    </xdr:from>
    <xdr:to>
      <xdr:col>19</xdr:col>
      <xdr:colOff>933162</xdr:colOff>
      <xdr:row>2</xdr:row>
      <xdr:rowOff>145677</xdr:rowOff>
    </xdr:to>
    <xdr:grpSp>
      <xdr:nvGrpSpPr>
        <xdr:cNvPr id="14" name="Group 40">
          <a:extLst>
            <a:ext uri="{FF2B5EF4-FFF2-40B4-BE49-F238E27FC236}">
              <a16:creationId xmlns:a16="http://schemas.microsoft.com/office/drawing/2014/main" id="{00000000-0008-0000-0C00-00000E000000}"/>
            </a:ext>
          </a:extLst>
        </xdr:cNvPr>
        <xdr:cNvGrpSpPr>
          <a:grpSpLocks/>
        </xdr:cNvGrpSpPr>
      </xdr:nvGrpSpPr>
      <xdr:grpSpPr bwMode="auto">
        <a:xfrm>
          <a:off x="16592316" y="57150"/>
          <a:ext cx="5205132" cy="415098"/>
          <a:chOff x="919" y="1"/>
          <a:chExt cx="629" cy="34"/>
        </a:xfrm>
        <a:noFill/>
      </xdr:grpSpPr>
      <xdr:sp macro="" textlink="">
        <xdr:nvSpPr>
          <xdr:cNvPr id="16" name="Rectangle 41">
            <a:extLst>
              <a:ext uri="{FF2B5EF4-FFF2-40B4-BE49-F238E27FC236}">
                <a16:creationId xmlns:a16="http://schemas.microsoft.com/office/drawing/2014/main" id="{00000000-0008-0000-0C00-000010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サービス対価等の内訳表</a:t>
            </a:r>
            <a:endParaRPr lang="en-US" altLang="ja-JP" sz="1000" b="0" i="0" u="none" strike="noStrike" baseline="0">
              <a:solidFill>
                <a:sysClr val="windowText" lastClr="000000"/>
              </a:solidFill>
              <a:latin typeface="ＭＳ Ｐゴシック"/>
              <a:ea typeface="ＭＳ Ｐゴシック"/>
            </a:endParaRPr>
          </a:p>
          <a:p>
            <a:pPr algn="ctr" rtl="0">
              <a:defRPr sz="1000"/>
            </a:pPr>
            <a:r>
              <a:rPr lang="ja-JP" altLang="en-US" sz="1000" b="0" i="0" u="none" strike="noStrike" baseline="0">
                <a:solidFill>
                  <a:sysClr val="windowText" lastClr="000000"/>
                </a:solidFill>
                <a:latin typeface="ＭＳ Ｐゴシック"/>
                <a:ea typeface="ＭＳ Ｐゴシック"/>
              </a:rPr>
              <a:t>（区の支払い計画）</a:t>
            </a:r>
          </a:p>
        </xdr:txBody>
      </xdr:sp>
      <xdr:sp macro="" textlink="">
        <xdr:nvSpPr>
          <xdr:cNvPr id="17" name="Rectangle 42">
            <a:extLst>
              <a:ext uri="{FF2B5EF4-FFF2-40B4-BE49-F238E27FC236}">
                <a16:creationId xmlns:a16="http://schemas.microsoft.com/office/drawing/2014/main" id="{00000000-0008-0000-0C00-000011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添付７</a:t>
            </a:r>
            <a:r>
              <a:rPr lang="en-US" altLang="ja-JP" sz="1000" b="0" i="0" u="none" strike="noStrike" baseline="0">
                <a:solidFill>
                  <a:sysClr val="windowText" lastClr="000000"/>
                </a:solidFill>
                <a:latin typeface="ＭＳ Ｐゴシック"/>
                <a:ea typeface="ＭＳ Ｐゴシック"/>
              </a:rPr>
              <a:t>-</a:t>
            </a:r>
            <a:r>
              <a:rPr lang="ja-JP" altLang="en-US" sz="1000" b="0" i="0" u="none" strike="noStrike" baseline="0">
                <a:solidFill>
                  <a:sysClr val="windowText" lastClr="000000"/>
                </a:solidFill>
                <a:latin typeface="ＭＳ Ｐゴシック"/>
                <a:ea typeface="ＭＳ Ｐゴシック"/>
              </a:rPr>
              <a:t>Ａ</a:t>
            </a:r>
          </a:p>
        </xdr:txBody>
      </xdr:sp>
      <xdr:sp macro="" textlink="">
        <xdr:nvSpPr>
          <xdr:cNvPr id="18" name="Rectangle 43">
            <a:extLst>
              <a:ext uri="{FF2B5EF4-FFF2-40B4-BE49-F238E27FC236}">
                <a16:creationId xmlns:a16="http://schemas.microsoft.com/office/drawing/2014/main" id="{00000000-0008-0000-0C00-000012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9" name="Rectangle 44">
            <a:extLst>
              <a:ext uri="{FF2B5EF4-FFF2-40B4-BE49-F238E27FC236}">
                <a16:creationId xmlns:a16="http://schemas.microsoft.com/office/drawing/2014/main" id="{00000000-0008-0000-0C00-000013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20" name="Rectangle 45">
            <a:extLst>
              <a:ext uri="{FF2B5EF4-FFF2-40B4-BE49-F238E27FC236}">
                <a16:creationId xmlns:a16="http://schemas.microsoft.com/office/drawing/2014/main" id="{00000000-0008-0000-0C00-000014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１／２</a:t>
            </a:r>
          </a:p>
        </xdr:txBody>
      </xdr:sp>
    </xdr:grpSp>
    <xdr:clientData/>
  </xdr:twoCellAnchor>
  <xdr:twoCellAnchor>
    <xdr:from>
      <xdr:col>26</xdr:col>
      <xdr:colOff>929785</xdr:colOff>
      <xdr:row>0</xdr:row>
      <xdr:rowOff>57150</xdr:rowOff>
    </xdr:from>
    <xdr:to>
      <xdr:col>31</xdr:col>
      <xdr:colOff>968012</xdr:colOff>
      <xdr:row>2</xdr:row>
      <xdr:rowOff>134471</xdr:rowOff>
    </xdr:to>
    <xdr:grpSp>
      <xdr:nvGrpSpPr>
        <xdr:cNvPr id="27" name="Group 40">
          <a:extLst>
            <a:ext uri="{FF2B5EF4-FFF2-40B4-BE49-F238E27FC236}">
              <a16:creationId xmlns:a16="http://schemas.microsoft.com/office/drawing/2014/main" id="{00000000-0008-0000-0C00-00001B000000}"/>
            </a:ext>
          </a:extLst>
        </xdr:cNvPr>
        <xdr:cNvGrpSpPr>
          <a:grpSpLocks/>
        </xdr:cNvGrpSpPr>
      </xdr:nvGrpSpPr>
      <xdr:grpSpPr bwMode="auto">
        <a:xfrm>
          <a:off x="29033071" y="57150"/>
          <a:ext cx="5208941" cy="403892"/>
          <a:chOff x="919" y="1"/>
          <a:chExt cx="629" cy="34"/>
        </a:xfrm>
        <a:noFill/>
      </xdr:grpSpPr>
      <xdr:sp macro="" textlink="">
        <xdr:nvSpPr>
          <xdr:cNvPr id="28" name="Rectangle 41">
            <a:extLst>
              <a:ext uri="{FF2B5EF4-FFF2-40B4-BE49-F238E27FC236}">
                <a16:creationId xmlns:a16="http://schemas.microsoft.com/office/drawing/2014/main" id="{00000000-0008-0000-0C00-00001C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サービス対価等の内訳表</a:t>
            </a:r>
            <a:endParaRPr lang="en-US" altLang="ja-JP" sz="1000" b="0" i="0" u="none" strike="noStrike" baseline="0">
              <a:solidFill>
                <a:sysClr val="windowText" lastClr="000000"/>
              </a:solidFill>
              <a:latin typeface="ＭＳ Ｐゴシック"/>
              <a:ea typeface="ＭＳ Ｐゴシック"/>
            </a:endParaRPr>
          </a:p>
          <a:p>
            <a:pPr algn="ctr" rtl="0">
              <a:defRPr sz="1000"/>
            </a:pPr>
            <a:r>
              <a:rPr lang="ja-JP" altLang="en-US" sz="1000" b="0" i="0" u="none" strike="noStrike" baseline="0">
                <a:solidFill>
                  <a:sysClr val="windowText" lastClr="000000"/>
                </a:solidFill>
                <a:latin typeface="ＭＳ Ｐゴシック"/>
                <a:ea typeface="ＭＳ Ｐゴシック"/>
              </a:rPr>
              <a:t>（区の支払い計画）</a:t>
            </a:r>
          </a:p>
        </xdr:txBody>
      </xdr:sp>
      <xdr:sp macro="" textlink="">
        <xdr:nvSpPr>
          <xdr:cNvPr id="29" name="Rectangle 42">
            <a:extLst>
              <a:ext uri="{FF2B5EF4-FFF2-40B4-BE49-F238E27FC236}">
                <a16:creationId xmlns:a16="http://schemas.microsoft.com/office/drawing/2014/main" id="{00000000-0008-0000-0C00-00001D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ja-JP" sz="1000" b="0" i="0" baseline="0">
                <a:effectLst/>
                <a:latin typeface="+mn-lt"/>
                <a:ea typeface="+mn-ea"/>
                <a:cs typeface="+mn-cs"/>
              </a:rPr>
              <a:t>添付７</a:t>
            </a:r>
            <a:r>
              <a:rPr lang="en-US" altLang="ja-JP" sz="1000" b="0" i="0" baseline="0">
                <a:effectLst/>
                <a:latin typeface="+mn-lt"/>
                <a:ea typeface="+mn-ea"/>
                <a:cs typeface="+mn-cs"/>
              </a:rPr>
              <a:t>-</a:t>
            </a:r>
            <a:r>
              <a:rPr lang="ja-JP" altLang="ja-JP" sz="1000" b="0" i="0" baseline="0">
                <a:effectLst/>
                <a:latin typeface="+mn-lt"/>
                <a:ea typeface="+mn-ea"/>
                <a:cs typeface="+mn-cs"/>
              </a:rPr>
              <a:t>Ａ</a:t>
            </a:r>
            <a:endParaRPr lang="ja-JP" altLang="en-US" sz="1000" b="0" i="0" u="none" strike="noStrike" baseline="0">
              <a:solidFill>
                <a:sysClr val="windowText" lastClr="000000"/>
              </a:solidFill>
              <a:latin typeface="ＭＳ Ｐゴシック"/>
              <a:ea typeface="ＭＳ Ｐゴシック"/>
            </a:endParaRPr>
          </a:p>
        </xdr:txBody>
      </xdr:sp>
      <xdr:sp macro="" textlink="">
        <xdr:nvSpPr>
          <xdr:cNvPr id="30" name="Rectangle 43">
            <a:extLst>
              <a:ext uri="{FF2B5EF4-FFF2-40B4-BE49-F238E27FC236}">
                <a16:creationId xmlns:a16="http://schemas.microsoft.com/office/drawing/2014/main" id="{00000000-0008-0000-0C00-00001E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31" name="Rectangle 44">
            <a:extLst>
              <a:ext uri="{FF2B5EF4-FFF2-40B4-BE49-F238E27FC236}">
                <a16:creationId xmlns:a16="http://schemas.microsoft.com/office/drawing/2014/main" id="{00000000-0008-0000-0C00-00001F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32" name="Rectangle 45">
            <a:extLst>
              <a:ext uri="{FF2B5EF4-FFF2-40B4-BE49-F238E27FC236}">
                <a16:creationId xmlns:a16="http://schemas.microsoft.com/office/drawing/2014/main" id="{00000000-0008-0000-0C00-000020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２／２</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27</xdr:col>
      <xdr:colOff>359871</xdr:colOff>
      <xdr:row>0</xdr:row>
      <xdr:rowOff>55765</xdr:rowOff>
    </xdr:from>
    <xdr:to>
      <xdr:col>30</xdr:col>
      <xdr:colOff>3010312</xdr:colOff>
      <xdr:row>3</xdr:row>
      <xdr:rowOff>0</xdr:rowOff>
    </xdr:to>
    <xdr:grpSp>
      <xdr:nvGrpSpPr>
        <xdr:cNvPr id="8" name="Group 40">
          <a:extLst>
            <a:ext uri="{FF2B5EF4-FFF2-40B4-BE49-F238E27FC236}">
              <a16:creationId xmlns:a16="http://schemas.microsoft.com/office/drawing/2014/main" id="{00000000-0008-0000-0D00-000008000000}"/>
            </a:ext>
          </a:extLst>
        </xdr:cNvPr>
        <xdr:cNvGrpSpPr>
          <a:grpSpLocks/>
        </xdr:cNvGrpSpPr>
      </xdr:nvGrpSpPr>
      <xdr:grpSpPr bwMode="auto">
        <a:xfrm>
          <a:off x="24316689" y="55765"/>
          <a:ext cx="5144259" cy="394508"/>
          <a:chOff x="919" y="1"/>
          <a:chExt cx="629" cy="34"/>
        </a:xfrm>
        <a:noFill/>
      </xdr:grpSpPr>
      <xdr:sp macro="" textlink="">
        <xdr:nvSpPr>
          <xdr:cNvPr id="9" name="Rectangle 41">
            <a:extLst>
              <a:ext uri="{FF2B5EF4-FFF2-40B4-BE49-F238E27FC236}">
                <a16:creationId xmlns:a16="http://schemas.microsoft.com/office/drawing/2014/main" id="{00000000-0008-0000-0D00-000009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維持管理・運営・その他の費用の対価の詳細内訳</a:t>
            </a:r>
          </a:p>
        </xdr:txBody>
      </xdr:sp>
      <xdr:sp macro="" textlink="">
        <xdr:nvSpPr>
          <xdr:cNvPr id="10" name="Rectangle 42">
            <a:extLst>
              <a:ext uri="{FF2B5EF4-FFF2-40B4-BE49-F238E27FC236}">
                <a16:creationId xmlns:a16="http://schemas.microsoft.com/office/drawing/2014/main" id="{00000000-0008-0000-0D00-00000A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ja-JP" sz="1000" b="0" i="0" baseline="0">
                <a:effectLst/>
                <a:latin typeface="+mn-lt"/>
                <a:ea typeface="+mn-ea"/>
                <a:cs typeface="+mn-cs"/>
              </a:rPr>
              <a:t>添付７</a:t>
            </a:r>
            <a:r>
              <a:rPr lang="en-US" altLang="ja-JP" sz="1000" b="0" i="0" baseline="0">
                <a:effectLst/>
                <a:latin typeface="+mn-lt"/>
                <a:ea typeface="+mn-ea"/>
                <a:cs typeface="+mn-cs"/>
              </a:rPr>
              <a:t>-</a:t>
            </a:r>
            <a:r>
              <a:rPr lang="ja-JP" altLang="ja-JP" sz="1000" b="0" i="0" baseline="0">
                <a:effectLst/>
                <a:latin typeface="+mn-lt"/>
                <a:ea typeface="+mn-ea"/>
                <a:cs typeface="+mn-cs"/>
              </a:rPr>
              <a:t>Ａ</a:t>
            </a:r>
            <a:r>
              <a:rPr lang="ja-JP" altLang="en-US" sz="1000" b="0" i="0" u="none" strike="noStrike" baseline="0">
                <a:solidFill>
                  <a:sysClr val="windowText" lastClr="000000"/>
                </a:solidFill>
                <a:latin typeface="ＭＳ Ｐゴシック"/>
                <a:ea typeface="ＭＳ Ｐゴシック"/>
              </a:rPr>
              <a:t>別紙</a:t>
            </a:r>
          </a:p>
        </xdr:txBody>
      </xdr:sp>
      <xdr:sp macro="" textlink="">
        <xdr:nvSpPr>
          <xdr:cNvPr id="11" name="Rectangle 43">
            <a:extLst>
              <a:ext uri="{FF2B5EF4-FFF2-40B4-BE49-F238E27FC236}">
                <a16:creationId xmlns:a16="http://schemas.microsoft.com/office/drawing/2014/main" id="{00000000-0008-0000-0D00-00000B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2" name="Rectangle 44">
            <a:extLst>
              <a:ext uri="{FF2B5EF4-FFF2-40B4-BE49-F238E27FC236}">
                <a16:creationId xmlns:a16="http://schemas.microsoft.com/office/drawing/2014/main" id="{00000000-0008-0000-0D00-00000C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3" name="Rectangle 45">
            <a:extLst>
              <a:ext uri="{FF2B5EF4-FFF2-40B4-BE49-F238E27FC236}">
                <a16:creationId xmlns:a16="http://schemas.microsoft.com/office/drawing/2014/main" id="{00000000-0008-0000-0D00-00000D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１／１</a:t>
            </a:r>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12</xdr:col>
      <xdr:colOff>512445</xdr:colOff>
      <xdr:row>0</xdr:row>
      <xdr:rowOff>81355</xdr:rowOff>
    </xdr:from>
    <xdr:to>
      <xdr:col>19</xdr:col>
      <xdr:colOff>239</xdr:colOff>
      <xdr:row>2</xdr:row>
      <xdr:rowOff>139524</xdr:rowOff>
    </xdr:to>
    <xdr:grpSp>
      <xdr:nvGrpSpPr>
        <xdr:cNvPr id="10" name="Group 40">
          <a:extLst>
            <a:ext uri="{FF2B5EF4-FFF2-40B4-BE49-F238E27FC236}">
              <a16:creationId xmlns:a16="http://schemas.microsoft.com/office/drawing/2014/main" id="{00000000-0008-0000-0E00-00000A000000}"/>
            </a:ext>
          </a:extLst>
        </xdr:cNvPr>
        <xdr:cNvGrpSpPr>
          <a:grpSpLocks/>
        </xdr:cNvGrpSpPr>
      </xdr:nvGrpSpPr>
      <xdr:grpSpPr bwMode="auto">
        <a:xfrm>
          <a:off x="9933536" y="81355"/>
          <a:ext cx="5202794" cy="404533"/>
          <a:chOff x="919" y="1"/>
          <a:chExt cx="629" cy="34"/>
        </a:xfrm>
        <a:noFill/>
      </xdr:grpSpPr>
      <xdr:sp macro="" textlink="">
        <xdr:nvSpPr>
          <xdr:cNvPr id="11" name="Rectangle 41">
            <a:extLst>
              <a:ext uri="{FF2B5EF4-FFF2-40B4-BE49-F238E27FC236}">
                <a16:creationId xmlns:a16="http://schemas.microsoft.com/office/drawing/2014/main" id="{00000000-0008-0000-0E00-00000B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サービス対価の支払スケジュール（施設整備費）</a:t>
            </a:r>
          </a:p>
        </xdr:txBody>
      </xdr:sp>
      <xdr:sp macro="" textlink="">
        <xdr:nvSpPr>
          <xdr:cNvPr id="12" name="Rectangle 42">
            <a:extLst>
              <a:ext uri="{FF2B5EF4-FFF2-40B4-BE49-F238E27FC236}">
                <a16:creationId xmlns:a16="http://schemas.microsoft.com/office/drawing/2014/main" id="{00000000-0008-0000-0E00-00000C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添付７</a:t>
            </a:r>
            <a:r>
              <a:rPr lang="en-US" altLang="ja-JP" sz="1000" b="0" i="0" u="none" strike="noStrike" baseline="0">
                <a:solidFill>
                  <a:sysClr val="windowText" lastClr="000000"/>
                </a:solidFill>
                <a:latin typeface="ＭＳ Ｐゴシック"/>
                <a:ea typeface="ＭＳ Ｐゴシック"/>
              </a:rPr>
              <a:t>-B①</a:t>
            </a:r>
            <a:endParaRPr lang="ja-JP" altLang="en-US" sz="1000" b="0" i="0" u="none" strike="noStrike" baseline="0">
              <a:solidFill>
                <a:sysClr val="windowText" lastClr="000000"/>
              </a:solidFill>
              <a:latin typeface="ＭＳ Ｐゴシック"/>
              <a:ea typeface="ＭＳ Ｐゴシック"/>
            </a:endParaRPr>
          </a:p>
        </xdr:txBody>
      </xdr:sp>
      <xdr:sp macro="" textlink="">
        <xdr:nvSpPr>
          <xdr:cNvPr id="13" name="Rectangle 43">
            <a:extLst>
              <a:ext uri="{FF2B5EF4-FFF2-40B4-BE49-F238E27FC236}">
                <a16:creationId xmlns:a16="http://schemas.microsoft.com/office/drawing/2014/main" id="{00000000-0008-0000-0E00-00000D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4" name="Rectangle 44">
            <a:extLst>
              <a:ext uri="{FF2B5EF4-FFF2-40B4-BE49-F238E27FC236}">
                <a16:creationId xmlns:a16="http://schemas.microsoft.com/office/drawing/2014/main" id="{00000000-0008-0000-0E00-00000E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5" name="Rectangle 45">
            <a:extLst>
              <a:ext uri="{FF2B5EF4-FFF2-40B4-BE49-F238E27FC236}">
                <a16:creationId xmlns:a16="http://schemas.microsoft.com/office/drawing/2014/main" id="{00000000-0008-0000-0E00-00000F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１／１</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xdr:from>
      <xdr:col>16</xdr:col>
      <xdr:colOff>664733</xdr:colOff>
      <xdr:row>0</xdr:row>
      <xdr:rowOff>24317</xdr:rowOff>
    </xdr:from>
    <xdr:to>
      <xdr:col>22</xdr:col>
      <xdr:colOff>2345070</xdr:colOff>
      <xdr:row>2</xdr:row>
      <xdr:rowOff>99183</xdr:rowOff>
    </xdr:to>
    <xdr:grpSp>
      <xdr:nvGrpSpPr>
        <xdr:cNvPr id="9" name="Group 40">
          <a:extLst>
            <a:ext uri="{FF2B5EF4-FFF2-40B4-BE49-F238E27FC236}">
              <a16:creationId xmlns:a16="http://schemas.microsoft.com/office/drawing/2014/main" id="{00000000-0008-0000-0F00-000009000000}"/>
            </a:ext>
          </a:extLst>
        </xdr:cNvPr>
        <xdr:cNvGrpSpPr>
          <a:grpSpLocks/>
        </xdr:cNvGrpSpPr>
      </xdr:nvGrpSpPr>
      <xdr:grpSpPr bwMode="auto">
        <a:xfrm>
          <a:off x="10434662" y="24317"/>
          <a:ext cx="5154694" cy="410509"/>
          <a:chOff x="919" y="1"/>
          <a:chExt cx="629" cy="34"/>
        </a:xfrm>
        <a:noFill/>
      </xdr:grpSpPr>
      <xdr:sp macro="" textlink="">
        <xdr:nvSpPr>
          <xdr:cNvPr id="10" name="Rectangle 41">
            <a:extLst>
              <a:ext uri="{FF2B5EF4-FFF2-40B4-BE49-F238E27FC236}">
                <a16:creationId xmlns:a16="http://schemas.microsoft.com/office/drawing/2014/main" id="{00000000-0008-0000-0F00-00000A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サービス対価の支払スケジュール（維持管理・運営費及びその他の費用）</a:t>
            </a:r>
          </a:p>
        </xdr:txBody>
      </xdr:sp>
      <xdr:sp macro="" textlink="">
        <xdr:nvSpPr>
          <xdr:cNvPr id="11" name="Rectangle 42">
            <a:extLst>
              <a:ext uri="{FF2B5EF4-FFF2-40B4-BE49-F238E27FC236}">
                <a16:creationId xmlns:a16="http://schemas.microsoft.com/office/drawing/2014/main" id="{00000000-0008-0000-0F00-00000B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添付７</a:t>
            </a:r>
            <a:r>
              <a:rPr lang="en-US" altLang="ja-JP" sz="1000" b="0" i="0" u="none" strike="noStrike" baseline="0">
                <a:solidFill>
                  <a:sysClr val="windowText" lastClr="000000"/>
                </a:solidFill>
                <a:latin typeface="ＭＳ Ｐゴシック"/>
                <a:ea typeface="ＭＳ Ｐゴシック"/>
              </a:rPr>
              <a:t>-B</a:t>
            </a:r>
            <a:r>
              <a:rPr lang="ja-JP" altLang="en-US" sz="1000" b="0" i="0" u="none" strike="noStrike" baseline="0">
                <a:solidFill>
                  <a:sysClr val="windowText" lastClr="000000"/>
                </a:solidFill>
                <a:latin typeface="ＭＳ Ｐゴシック"/>
                <a:ea typeface="ＭＳ Ｐゴシック"/>
              </a:rPr>
              <a:t>②</a:t>
            </a:r>
            <a:endParaRPr lang="en-US" altLang="ja-JP" sz="1000" b="0" i="0" u="none" strike="noStrike" baseline="0">
              <a:solidFill>
                <a:sysClr val="windowText" lastClr="000000"/>
              </a:solidFill>
              <a:latin typeface="ＭＳ Ｐゴシック"/>
              <a:ea typeface="ＭＳ Ｐゴシック"/>
            </a:endParaRPr>
          </a:p>
        </xdr:txBody>
      </xdr:sp>
      <xdr:sp macro="" textlink="">
        <xdr:nvSpPr>
          <xdr:cNvPr id="12" name="Rectangle 43">
            <a:extLst>
              <a:ext uri="{FF2B5EF4-FFF2-40B4-BE49-F238E27FC236}">
                <a16:creationId xmlns:a16="http://schemas.microsoft.com/office/drawing/2014/main" id="{00000000-0008-0000-0F00-00000C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3" name="Rectangle 44">
            <a:extLst>
              <a:ext uri="{FF2B5EF4-FFF2-40B4-BE49-F238E27FC236}">
                <a16:creationId xmlns:a16="http://schemas.microsoft.com/office/drawing/2014/main" id="{00000000-0008-0000-0F00-00000D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4" name="Rectangle 45">
            <a:extLst>
              <a:ext uri="{FF2B5EF4-FFF2-40B4-BE49-F238E27FC236}">
                <a16:creationId xmlns:a16="http://schemas.microsoft.com/office/drawing/2014/main" id="{00000000-0008-0000-0F00-00000E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１／１</a:t>
            </a:r>
          </a:p>
        </xdr:txBody>
      </xdr:sp>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111125</xdr:colOff>
      <xdr:row>0</xdr:row>
      <xdr:rowOff>63500</xdr:rowOff>
    </xdr:from>
    <xdr:to>
      <xdr:col>5</xdr:col>
      <xdr:colOff>2208657</xdr:colOff>
      <xdr:row>2</xdr:row>
      <xdr:rowOff>88836</xdr:rowOff>
    </xdr:to>
    <xdr:grpSp>
      <xdr:nvGrpSpPr>
        <xdr:cNvPr id="11" name="Group 40">
          <a:extLst>
            <a:ext uri="{FF2B5EF4-FFF2-40B4-BE49-F238E27FC236}">
              <a16:creationId xmlns:a16="http://schemas.microsoft.com/office/drawing/2014/main" id="{00000000-0008-0000-1100-00000B000000}"/>
            </a:ext>
          </a:extLst>
        </xdr:cNvPr>
        <xdr:cNvGrpSpPr>
          <a:grpSpLocks/>
        </xdr:cNvGrpSpPr>
      </xdr:nvGrpSpPr>
      <xdr:grpSpPr bwMode="auto">
        <a:xfrm>
          <a:off x="111125" y="63500"/>
          <a:ext cx="5157077" cy="417881"/>
          <a:chOff x="919" y="1"/>
          <a:chExt cx="629" cy="34"/>
        </a:xfrm>
        <a:noFill/>
      </xdr:grpSpPr>
      <xdr:sp macro="" textlink="">
        <xdr:nvSpPr>
          <xdr:cNvPr id="12" name="Rectangle 41">
            <a:extLst>
              <a:ext uri="{FF2B5EF4-FFF2-40B4-BE49-F238E27FC236}">
                <a16:creationId xmlns:a16="http://schemas.microsoft.com/office/drawing/2014/main" id="{00000000-0008-0000-1100-00000C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事業収支計画書（</a:t>
            </a:r>
            <a:r>
              <a:rPr lang="en-US" altLang="ja-JP" sz="800" b="0" i="0" u="none" strike="noStrike" baseline="0">
                <a:solidFill>
                  <a:sysClr val="windowText" lastClr="000000"/>
                </a:solidFill>
                <a:latin typeface="ＭＳ Ｐゴシック"/>
                <a:ea typeface="ＭＳ Ｐゴシック"/>
              </a:rPr>
              <a:t>PFI</a:t>
            </a:r>
            <a:r>
              <a:rPr lang="ja-JP" altLang="en-US" sz="800" b="0" i="0" u="none" strike="noStrike" baseline="0">
                <a:solidFill>
                  <a:sysClr val="windowText" lastClr="000000"/>
                </a:solidFill>
                <a:latin typeface="ＭＳ Ｐゴシック"/>
                <a:ea typeface="ＭＳ Ｐゴシック"/>
              </a:rPr>
              <a:t>事業部分）</a:t>
            </a:r>
          </a:p>
        </xdr:txBody>
      </xdr:sp>
      <xdr:sp macro="" textlink="">
        <xdr:nvSpPr>
          <xdr:cNvPr id="13" name="Rectangle 42">
            <a:extLst>
              <a:ext uri="{FF2B5EF4-FFF2-40B4-BE49-F238E27FC236}">
                <a16:creationId xmlns:a16="http://schemas.microsoft.com/office/drawing/2014/main" id="{00000000-0008-0000-1100-00000D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iii-i </a:t>
            </a:r>
          </a:p>
        </xdr:txBody>
      </xdr:sp>
      <xdr:sp macro="" textlink="">
        <xdr:nvSpPr>
          <xdr:cNvPr id="14" name="Rectangle 43">
            <a:extLst>
              <a:ext uri="{FF2B5EF4-FFF2-40B4-BE49-F238E27FC236}">
                <a16:creationId xmlns:a16="http://schemas.microsoft.com/office/drawing/2014/main" id="{00000000-0008-0000-1100-00000E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5" name="Rectangle 44">
            <a:extLst>
              <a:ext uri="{FF2B5EF4-FFF2-40B4-BE49-F238E27FC236}">
                <a16:creationId xmlns:a16="http://schemas.microsoft.com/office/drawing/2014/main" id="{00000000-0008-0000-1100-00000F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6" name="Rectangle 45">
            <a:extLst>
              <a:ext uri="{FF2B5EF4-FFF2-40B4-BE49-F238E27FC236}">
                <a16:creationId xmlns:a16="http://schemas.microsoft.com/office/drawing/2014/main" id="{00000000-0008-0000-1100-000010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18602</xdr:colOff>
      <xdr:row>0</xdr:row>
      <xdr:rowOff>112059</xdr:rowOff>
    </xdr:from>
    <xdr:to>
      <xdr:col>6</xdr:col>
      <xdr:colOff>2229970</xdr:colOff>
      <xdr:row>3</xdr:row>
      <xdr:rowOff>44823</xdr:rowOff>
    </xdr:to>
    <xdr:grpSp>
      <xdr:nvGrpSpPr>
        <xdr:cNvPr id="2" name="Group 40">
          <a:extLst>
            <a:ext uri="{FF2B5EF4-FFF2-40B4-BE49-F238E27FC236}">
              <a16:creationId xmlns:a16="http://schemas.microsoft.com/office/drawing/2014/main" id="{00000000-0008-0000-1200-000002000000}"/>
            </a:ext>
          </a:extLst>
        </xdr:cNvPr>
        <xdr:cNvGrpSpPr>
          <a:grpSpLocks/>
        </xdr:cNvGrpSpPr>
      </xdr:nvGrpSpPr>
      <xdr:grpSpPr bwMode="auto">
        <a:xfrm>
          <a:off x="122511" y="112059"/>
          <a:ext cx="4659004" cy="348400"/>
          <a:chOff x="919" y="1"/>
          <a:chExt cx="629" cy="34"/>
        </a:xfrm>
        <a:noFill/>
      </xdr:grpSpPr>
      <xdr:sp macro="" textlink="">
        <xdr:nvSpPr>
          <xdr:cNvPr id="3" name="Rectangle 41">
            <a:extLst>
              <a:ext uri="{FF2B5EF4-FFF2-40B4-BE49-F238E27FC236}">
                <a16:creationId xmlns:a16="http://schemas.microsoft.com/office/drawing/2014/main" id="{00000000-0008-0000-1200-000003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事業収支計画（</a:t>
            </a:r>
            <a:r>
              <a:rPr lang="en-US" altLang="ja-JP" sz="800" b="0" i="0" u="none" strike="noStrike" baseline="0">
                <a:solidFill>
                  <a:sysClr val="windowText" lastClr="000000"/>
                </a:solidFill>
                <a:latin typeface="ＭＳ Ｐゴシック"/>
                <a:ea typeface="ＭＳ Ｐゴシック"/>
              </a:rPr>
              <a:t>SPC</a:t>
            </a:r>
            <a:r>
              <a:rPr lang="ja-JP" altLang="en-US" sz="800" b="0" i="0" u="none" strike="noStrike" baseline="0">
                <a:solidFill>
                  <a:sysClr val="windowText" lastClr="000000"/>
                </a:solidFill>
                <a:latin typeface="ＭＳ Ｐゴシック"/>
                <a:ea typeface="ＭＳ Ｐゴシック"/>
              </a:rPr>
              <a:t>全体）</a:t>
            </a:r>
          </a:p>
        </xdr:txBody>
      </xdr:sp>
      <xdr:sp macro="" textlink="">
        <xdr:nvSpPr>
          <xdr:cNvPr id="4" name="Rectangle 42">
            <a:extLst>
              <a:ext uri="{FF2B5EF4-FFF2-40B4-BE49-F238E27FC236}">
                <a16:creationId xmlns:a16="http://schemas.microsoft.com/office/drawing/2014/main" id="{00000000-0008-0000-1200-000004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iii-ii</a:t>
            </a:r>
          </a:p>
        </xdr:txBody>
      </xdr:sp>
      <xdr:sp macro="" textlink="">
        <xdr:nvSpPr>
          <xdr:cNvPr id="5" name="Rectangle 43">
            <a:extLst>
              <a:ext uri="{FF2B5EF4-FFF2-40B4-BE49-F238E27FC236}">
                <a16:creationId xmlns:a16="http://schemas.microsoft.com/office/drawing/2014/main" id="{00000000-0008-0000-1200-000005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6" name="Rectangle 44">
            <a:extLst>
              <a:ext uri="{FF2B5EF4-FFF2-40B4-BE49-F238E27FC236}">
                <a16:creationId xmlns:a16="http://schemas.microsoft.com/office/drawing/2014/main" id="{00000000-0008-0000-1200-000006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7" name="Rectangle 45">
            <a:extLst>
              <a:ext uri="{FF2B5EF4-FFF2-40B4-BE49-F238E27FC236}">
                <a16:creationId xmlns:a16="http://schemas.microsoft.com/office/drawing/2014/main" id="{00000000-0008-0000-1200-000007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12</xdr:col>
      <xdr:colOff>0</xdr:colOff>
      <xdr:row>0</xdr:row>
      <xdr:rowOff>65330</xdr:rowOff>
    </xdr:from>
    <xdr:to>
      <xdr:col>17</xdr:col>
      <xdr:colOff>832052</xdr:colOff>
      <xdr:row>1</xdr:row>
      <xdr:rowOff>206535</xdr:rowOff>
    </xdr:to>
    <xdr:grpSp>
      <xdr:nvGrpSpPr>
        <xdr:cNvPr id="9" name="Group 40">
          <a:extLst>
            <a:ext uri="{FF2B5EF4-FFF2-40B4-BE49-F238E27FC236}">
              <a16:creationId xmlns:a16="http://schemas.microsoft.com/office/drawing/2014/main" id="{00000000-0008-0000-1300-000009000000}"/>
            </a:ext>
          </a:extLst>
        </xdr:cNvPr>
        <xdr:cNvGrpSpPr>
          <a:grpSpLocks/>
        </xdr:cNvGrpSpPr>
      </xdr:nvGrpSpPr>
      <xdr:grpSpPr bwMode="auto">
        <a:xfrm>
          <a:off x="11152909" y="63425"/>
          <a:ext cx="5073102" cy="406693"/>
          <a:chOff x="919" y="1"/>
          <a:chExt cx="629" cy="34"/>
        </a:xfrm>
        <a:noFill/>
      </xdr:grpSpPr>
      <xdr:sp macro="" textlink="">
        <xdr:nvSpPr>
          <xdr:cNvPr id="11" name="Rectangle 41">
            <a:extLst>
              <a:ext uri="{FF2B5EF4-FFF2-40B4-BE49-F238E27FC236}">
                <a16:creationId xmlns:a16="http://schemas.microsoft.com/office/drawing/2014/main" id="{00000000-0008-0000-1300-00000B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初期投資計画表</a:t>
            </a:r>
            <a:endParaRPr lang="en-US" altLang="ja-JP" sz="800" b="0" i="0" u="none" strike="noStrike" baseline="0">
              <a:solidFill>
                <a:sysClr val="windowText" lastClr="000000"/>
              </a:solidFill>
              <a:latin typeface="ＭＳ Ｐゴシック"/>
              <a:ea typeface="ＭＳ Ｐゴシック"/>
            </a:endParaRPr>
          </a:p>
          <a:p>
            <a:pPr algn="ctr" rtl="0">
              <a:defRPr sz="1000"/>
            </a:pPr>
            <a:r>
              <a:rPr lang="ja-JP" altLang="en-US" sz="800" b="0" i="0" u="none" strike="noStrike" baseline="0">
                <a:solidFill>
                  <a:sysClr val="windowText" lastClr="000000"/>
                </a:solidFill>
                <a:latin typeface="ＭＳ Ｐゴシック"/>
                <a:ea typeface="ＭＳ Ｐゴシック"/>
              </a:rPr>
              <a:t>（事業者の初期投資計画）</a:t>
            </a:r>
          </a:p>
        </xdr:txBody>
      </xdr:sp>
      <xdr:sp macro="" textlink="">
        <xdr:nvSpPr>
          <xdr:cNvPr id="12" name="Rectangle 42">
            <a:extLst>
              <a:ext uri="{FF2B5EF4-FFF2-40B4-BE49-F238E27FC236}">
                <a16:creationId xmlns:a16="http://schemas.microsoft.com/office/drawing/2014/main" id="{00000000-0008-0000-1300-00000C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iii-iii</a:t>
            </a:r>
          </a:p>
        </xdr:txBody>
      </xdr:sp>
      <xdr:sp macro="" textlink="">
        <xdr:nvSpPr>
          <xdr:cNvPr id="13" name="Rectangle 43">
            <a:extLst>
              <a:ext uri="{FF2B5EF4-FFF2-40B4-BE49-F238E27FC236}">
                <a16:creationId xmlns:a16="http://schemas.microsoft.com/office/drawing/2014/main" id="{00000000-0008-0000-1300-00000D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4" name="Rectangle 44">
            <a:extLst>
              <a:ext uri="{FF2B5EF4-FFF2-40B4-BE49-F238E27FC236}">
                <a16:creationId xmlns:a16="http://schemas.microsoft.com/office/drawing/2014/main" id="{00000000-0008-0000-1300-00000E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5" name="Rectangle 45">
            <a:extLst>
              <a:ext uri="{FF2B5EF4-FFF2-40B4-BE49-F238E27FC236}">
                <a16:creationId xmlns:a16="http://schemas.microsoft.com/office/drawing/2014/main" id="{00000000-0008-0000-1300-00000F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9.xml><?xml version="1.0" encoding="utf-8"?>
<xdr:wsDr xmlns:xdr="http://schemas.openxmlformats.org/drawingml/2006/spreadsheetDrawing" xmlns:a="http://schemas.openxmlformats.org/drawingml/2006/main">
  <xdr:twoCellAnchor>
    <xdr:from>
      <xdr:col>16</xdr:col>
      <xdr:colOff>143965</xdr:colOff>
      <xdr:row>0</xdr:row>
      <xdr:rowOff>60144</xdr:rowOff>
    </xdr:from>
    <xdr:to>
      <xdr:col>19</xdr:col>
      <xdr:colOff>1392683</xdr:colOff>
      <xdr:row>2</xdr:row>
      <xdr:rowOff>29146</xdr:rowOff>
    </xdr:to>
    <xdr:grpSp>
      <xdr:nvGrpSpPr>
        <xdr:cNvPr id="10" name="Group 40">
          <a:extLst>
            <a:ext uri="{FF2B5EF4-FFF2-40B4-BE49-F238E27FC236}">
              <a16:creationId xmlns:a16="http://schemas.microsoft.com/office/drawing/2014/main" id="{00000000-0008-0000-1400-00000A000000}"/>
            </a:ext>
          </a:extLst>
        </xdr:cNvPr>
        <xdr:cNvGrpSpPr>
          <a:grpSpLocks/>
        </xdr:cNvGrpSpPr>
      </xdr:nvGrpSpPr>
      <xdr:grpSpPr bwMode="auto">
        <a:xfrm>
          <a:off x="6507001" y="56334"/>
          <a:ext cx="5101637" cy="407936"/>
          <a:chOff x="919" y="1"/>
          <a:chExt cx="629" cy="34"/>
        </a:xfrm>
        <a:noFill/>
      </xdr:grpSpPr>
      <xdr:sp macro="" textlink="">
        <xdr:nvSpPr>
          <xdr:cNvPr id="11" name="Rectangle 41">
            <a:extLst>
              <a:ext uri="{FF2B5EF4-FFF2-40B4-BE49-F238E27FC236}">
                <a16:creationId xmlns:a16="http://schemas.microsoft.com/office/drawing/2014/main" id="{00000000-0008-0000-1400-00000B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建設工事費等の内訳</a:t>
            </a:r>
          </a:p>
        </xdr:txBody>
      </xdr:sp>
      <xdr:sp macro="" textlink="">
        <xdr:nvSpPr>
          <xdr:cNvPr id="12" name="Rectangle 42">
            <a:extLst>
              <a:ext uri="{FF2B5EF4-FFF2-40B4-BE49-F238E27FC236}">
                <a16:creationId xmlns:a16="http://schemas.microsoft.com/office/drawing/2014/main" id="{00000000-0008-0000-1400-00000C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iii-iv</a:t>
            </a:r>
          </a:p>
        </xdr:txBody>
      </xdr:sp>
      <xdr:sp macro="" textlink="">
        <xdr:nvSpPr>
          <xdr:cNvPr id="13" name="Rectangle 43">
            <a:extLst>
              <a:ext uri="{FF2B5EF4-FFF2-40B4-BE49-F238E27FC236}">
                <a16:creationId xmlns:a16="http://schemas.microsoft.com/office/drawing/2014/main" id="{00000000-0008-0000-1400-00000D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4" name="Rectangle 44">
            <a:extLst>
              <a:ext uri="{FF2B5EF4-FFF2-40B4-BE49-F238E27FC236}">
                <a16:creationId xmlns:a16="http://schemas.microsoft.com/office/drawing/2014/main" id="{00000000-0008-0000-1400-00000E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5" name="Rectangle 45">
            <a:extLst>
              <a:ext uri="{FF2B5EF4-FFF2-40B4-BE49-F238E27FC236}">
                <a16:creationId xmlns:a16="http://schemas.microsoft.com/office/drawing/2014/main" id="{00000000-0008-0000-1400-00000F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0.xml><?xml version="1.0" encoding="utf-8"?>
<xdr:wsDr xmlns:xdr="http://schemas.openxmlformats.org/drawingml/2006/spreadsheetDrawing" xmlns:a="http://schemas.openxmlformats.org/drawingml/2006/main">
  <xdr:twoCellAnchor>
    <xdr:from>
      <xdr:col>20</xdr:col>
      <xdr:colOff>791919</xdr:colOff>
      <xdr:row>0</xdr:row>
      <xdr:rowOff>65330</xdr:rowOff>
    </xdr:from>
    <xdr:to>
      <xdr:col>23</xdr:col>
      <xdr:colOff>1297240</xdr:colOff>
      <xdr:row>2</xdr:row>
      <xdr:rowOff>34332</xdr:rowOff>
    </xdr:to>
    <xdr:grpSp>
      <xdr:nvGrpSpPr>
        <xdr:cNvPr id="9" name="Group 40">
          <a:extLst>
            <a:ext uri="{FF2B5EF4-FFF2-40B4-BE49-F238E27FC236}">
              <a16:creationId xmlns:a16="http://schemas.microsoft.com/office/drawing/2014/main" id="{00000000-0008-0000-1500-000009000000}"/>
            </a:ext>
          </a:extLst>
        </xdr:cNvPr>
        <xdr:cNvGrpSpPr>
          <a:grpSpLocks/>
        </xdr:cNvGrpSpPr>
      </xdr:nvGrpSpPr>
      <xdr:grpSpPr bwMode="auto">
        <a:xfrm>
          <a:off x="13295779" y="63425"/>
          <a:ext cx="5112843" cy="407936"/>
          <a:chOff x="919" y="1"/>
          <a:chExt cx="629" cy="34"/>
        </a:xfrm>
        <a:noFill/>
      </xdr:grpSpPr>
      <xdr:sp macro="" textlink="">
        <xdr:nvSpPr>
          <xdr:cNvPr id="10" name="Rectangle 41">
            <a:extLst>
              <a:ext uri="{FF2B5EF4-FFF2-40B4-BE49-F238E27FC236}">
                <a16:creationId xmlns:a16="http://schemas.microsoft.com/office/drawing/2014/main" id="{00000000-0008-0000-1500-00000A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 建設工事費等の内訳 </a:t>
            </a:r>
            <a:r>
              <a:rPr lang="en-US" altLang="ja-JP" sz="800" b="0" i="0" u="none" strike="noStrike" baseline="0">
                <a:solidFill>
                  <a:sysClr val="windowText" lastClr="000000"/>
                </a:solidFill>
                <a:latin typeface="ＭＳ Ｐゴシック"/>
                <a:ea typeface="ＭＳ Ｐゴシック"/>
              </a:rPr>
              <a:t>(</a:t>
            </a:r>
            <a:r>
              <a:rPr lang="ja-JP" altLang="en-US" sz="800" b="0" i="0" u="none" strike="noStrike" baseline="0">
                <a:solidFill>
                  <a:sysClr val="windowText" lastClr="000000"/>
                </a:solidFill>
                <a:latin typeface="ＭＳ Ｐゴシック"/>
                <a:ea typeface="ＭＳ Ｐゴシック"/>
              </a:rPr>
              <a:t>合築の場合</a:t>
            </a:r>
            <a:r>
              <a:rPr lang="en-US" altLang="ja-JP" sz="800" b="0" i="0" u="none" strike="noStrike" baseline="0">
                <a:solidFill>
                  <a:sysClr val="windowText" lastClr="000000"/>
                </a:solidFill>
                <a:latin typeface="ＭＳ Ｐゴシック"/>
                <a:ea typeface="ＭＳ Ｐゴシック"/>
              </a:rPr>
              <a:t>)</a:t>
            </a:r>
            <a:endParaRPr lang="ja-JP" altLang="en-US" sz="800" b="0" i="0" u="none" strike="noStrike" baseline="0">
              <a:solidFill>
                <a:sysClr val="windowText" lastClr="000000"/>
              </a:solidFill>
              <a:latin typeface="ＭＳ Ｐゴシック"/>
              <a:ea typeface="ＭＳ Ｐゴシック"/>
            </a:endParaRPr>
          </a:p>
        </xdr:txBody>
      </xdr:sp>
      <xdr:sp macro="" textlink="">
        <xdr:nvSpPr>
          <xdr:cNvPr id="12" name="Rectangle 42">
            <a:extLst>
              <a:ext uri="{FF2B5EF4-FFF2-40B4-BE49-F238E27FC236}">
                <a16:creationId xmlns:a16="http://schemas.microsoft.com/office/drawing/2014/main" id="{00000000-0008-0000-1500-00000C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iii-iv</a:t>
            </a:r>
            <a:r>
              <a:rPr lang="ja-JP" altLang="en-US" sz="1000" b="0" i="0" u="none" strike="noStrike" baseline="0">
                <a:solidFill>
                  <a:sysClr val="windowText" lastClr="000000"/>
                </a:solidFill>
                <a:latin typeface="ＭＳ Ｐゴシック"/>
                <a:ea typeface="ＭＳ Ｐゴシック"/>
              </a:rPr>
              <a:t>別紙</a:t>
            </a:r>
            <a:endParaRPr lang="en-US" altLang="ja-JP" sz="1000" b="0" i="0" u="none" strike="noStrike" baseline="0">
              <a:solidFill>
                <a:sysClr val="windowText" lastClr="000000"/>
              </a:solidFill>
              <a:latin typeface="ＭＳ Ｐゴシック"/>
              <a:ea typeface="ＭＳ Ｐゴシック"/>
            </a:endParaRPr>
          </a:p>
        </xdr:txBody>
      </xdr:sp>
      <xdr:sp macro="" textlink="">
        <xdr:nvSpPr>
          <xdr:cNvPr id="13" name="Rectangle 43">
            <a:extLst>
              <a:ext uri="{FF2B5EF4-FFF2-40B4-BE49-F238E27FC236}">
                <a16:creationId xmlns:a16="http://schemas.microsoft.com/office/drawing/2014/main" id="{00000000-0008-0000-1500-00000D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4" name="Rectangle 44">
            <a:extLst>
              <a:ext uri="{FF2B5EF4-FFF2-40B4-BE49-F238E27FC236}">
                <a16:creationId xmlns:a16="http://schemas.microsoft.com/office/drawing/2014/main" id="{00000000-0008-0000-1500-00000E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5" name="Rectangle 45">
            <a:extLst>
              <a:ext uri="{FF2B5EF4-FFF2-40B4-BE49-F238E27FC236}">
                <a16:creationId xmlns:a16="http://schemas.microsoft.com/office/drawing/2014/main" id="{00000000-0008-0000-1500-00000F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1.xml><?xml version="1.0" encoding="utf-8"?>
<xdr:wsDr xmlns:xdr="http://schemas.openxmlformats.org/drawingml/2006/spreadsheetDrawing" xmlns:a="http://schemas.openxmlformats.org/drawingml/2006/main">
  <xdr:twoCellAnchor>
    <xdr:from>
      <xdr:col>15</xdr:col>
      <xdr:colOff>802822</xdr:colOff>
      <xdr:row>0</xdr:row>
      <xdr:rowOff>13607</xdr:rowOff>
    </xdr:from>
    <xdr:to>
      <xdr:col>17</xdr:col>
      <xdr:colOff>16281</xdr:colOff>
      <xdr:row>0</xdr:row>
      <xdr:rowOff>413139</xdr:rowOff>
    </xdr:to>
    <xdr:grpSp>
      <xdr:nvGrpSpPr>
        <xdr:cNvPr id="7" name="Group 40">
          <a:extLst>
            <a:ext uri="{FF2B5EF4-FFF2-40B4-BE49-F238E27FC236}">
              <a16:creationId xmlns:a16="http://schemas.microsoft.com/office/drawing/2014/main" id="{00000000-0008-0000-1600-000007000000}"/>
            </a:ext>
          </a:extLst>
        </xdr:cNvPr>
        <xdr:cNvGrpSpPr>
          <a:grpSpLocks/>
        </xdr:cNvGrpSpPr>
      </xdr:nvGrpSpPr>
      <xdr:grpSpPr bwMode="auto">
        <a:xfrm>
          <a:off x="10806793" y="13607"/>
          <a:ext cx="5124402" cy="399532"/>
          <a:chOff x="919" y="1"/>
          <a:chExt cx="629" cy="34"/>
        </a:xfrm>
        <a:noFill/>
      </xdr:grpSpPr>
      <xdr:sp macro="" textlink="">
        <xdr:nvSpPr>
          <xdr:cNvPr id="9" name="Rectangle 41">
            <a:extLst>
              <a:ext uri="{FF2B5EF4-FFF2-40B4-BE49-F238E27FC236}">
                <a16:creationId xmlns:a16="http://schemas.microsoft.com/office/drawing/2014/main" id="{00000000-0008-0000-1600-000009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開館準備業務費用（経費等）</a:t>
            </a:r>
          </a:p>
        </xdr:txBody>
      </xdr:sp>
      <xdr:sp macro="" textlink="">
        <xdr:nvSpPr>
          <xdr:cNvPr id="10" name="Rectangle 42">
            <a:extLst>
              <a:ext uri="{FF2B5EF4-FFF2-40B4-BE49-F238E27FC236}">
                <a16:creationId xmlns:a16="http://schemas.microsoft.com/office/drawing/2014/main" id="{00000000-0008-0000-1600-00000A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iii-v</a:t>
            </a:r>
          </a:p>
        </xdr:txBody>
      </xdr:sp>
      <xdr:sp macro="" textlink="">
        <xdr:nvSpPr>
          <xdr:cNvPr id="11" name="Rectangle 43">
            <a:extLst>
              <a:ext uri="{FF2B5EF4-FFF2-40B4-BE49-F238E27FC236}">
                <a16:creationId xmlns:a16="http://schemas.microsoft.com/office/drawing/2014/main" id="{00000000-0008-0000-1600-00000B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2" name="Rectangle 44">
            <a:extLst>
              <a:ext uri="{FF2B5EF4-FFF2-40B4-BE49-F238E27FC236}">
                <a16:creationId xmlns:a16="http://schemas.microsoft.com/office/drawing/2014/main" id="{00000000-0008-0000-1600-00000C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3" name="Rectangle 45">
            <a:extLst>
              <a:ext uri="{FF2B5EF4-FFF2-40B4-BE49-F238E27FC236}">
                <a16:creationId xmlns:a16="http://schemas.microsoft.com/office/drawing/2014/main" id="{00000000-0008-0000-1600-00000D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2.xml><?xml version="1.0" encoding="utf-8"?>
<xdr:wsDr xmlns:xdr="http://schemas.openxmlformats.org/drawingml/2006/spreadsheetDrawing" xmlns:a="http://schemas.openxmlformats.org/drawingml/2006/main">
  <xdr:twoCellAnchor>
    <xdr:from>
      <xdr:col>8</xdr:col>
      <xdr:colOff>937489</xdr:colOff>
      <xdr:row>0</xdr:row>
      <xdr:rowOff>29671</xdr:rowOff>
    </xdr:from>
    <xdr:to>
      <xdr:col>9</xdr:col>
      <xdr:colOff>4868272</xdr:colOff>
      <xdr:row>0</xdr:row>
      <xdr:rowOff>448253</xdr:rowOff>
    </xdr:to>
    <xdr:grpSp>
      <xdr:nvGrpSpPr>
        <xdr:cNvPr id="8" name="Group 40">
          <a:extLst>
            <a:ext uri="{FF2B5EF4-FFF2-40B4-BE49-F238E27FC236}">
              <a16:creationId xmlns:a16="http://schemas.microsoft.com/office/drawing/2014/main" id="{00000000-0008-0000-1700-000008000000}"/>
            </a:ext>
          </a:extLst>
        </xdr:cNvPr>
        <xdr:cNvGrpSpPr>
          <a:grpSpLocks/>
        </xdr:cNvGrpSpPr>
      </xdr:nvGrpSpPr>
      <xdr:grpSpPr bwMode="auto">
        <a:xfrm>
          <a:off x="7167960" y="29671"/>
          <a:ext cx="5149983" cy="418582"/>
          <a:chOff x="919" y="1"/>
          <a:chExt cx="629" cy="34"/>
        </a:xfrm>
        <a:noFill/>
      </xdr:grpSpPr>
      <xdr:sp macro="" textlink="">
        <xdr:nvSpPr>
          <xdr:cNvPr id="9" name="Rectangle 41">
            <a:extLst>
              <a:ext uri="{FF2B5EF4-FFF2-40B4-BE49-F238E27FC236}">
                <a16:creationId xmlns:a16="http://schemas.microsoft.com/office/drawing/2014/main" id="{00000000-0008-0000-1700-000009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維持管理業務費用（経費等）</a:t>
            </a:r>
          </a:p>
        </xdr:txBody>
      </xdr:sp>
      <xdr:sp macro="" textlink="">
        <xdr:nvSpPr>
          <xdr:cNvPr id="10" name="Rectangle 42">
            <a:extLst>
              <a:ext uri="{FF2B5EF4-FFF2-40B4-BE49-F238E27FC236}">
                <a16:creationId xmlns:a16="http://schemas.microsoft.com/office/drawing/2014/main" id="{00000000-0008-0000-1700-00000A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iii-vi</a:t>
            </a:r>
          </a:p>
        </xdr:txBody>
      </xdr:sp>
      <xdr:sp macro="" textlink="">
        <xdr:nvSpPr>
          <xdr:cNvPr id="11" name="Rectangle 43">
            <a:extLst>
              <a:ext uri="{FF2B5EF4-FFF2-40B4-BE49-F238E27FC236}">
                <a16:creationId xmlns:a16="http://schemas.microsoft.com/office/drawing/2014/main" id="{00000000-0008-0000-1700-00000B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2" name="Rectangle 44">
            <a:extLst>
              <a:ext uri="{FF2B5EF4-FFF2-40B4-BE49-F238E27FC236}">
                <a16:creationId xmlns:a16="http://schemas.microsoft.com/office/drawing/2014/main" id="{00000000-0008-0000-1700-00000C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3" name="Rectangle 45">
            <a:extLst>
              <a:ext uri="{FF2B5EF4-FFF2-40B4-BE49-F238E27FC236}">
                <a16:creationId xmlns:a16="http://schemas.microsoft.com/office/drawing/2014/main" id="{00000000-0008-0000-1700-00000D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3.xml><?xml version="1.0" encoding="utf-8"?>
<xdr:wsDr xmlns:xdr="http://schemas.openxmlformats.org/drawingml/2006/spreadsheetDrawing" xmlns:a="http://schemas.openxmlformats.org/drawingml/2006/main">
  <xdr:twoCellAnchor>
    <xdr:from>
      <xdr:col>18</xdr:col>
      <xdr:colOff>156883</xdr:colOff>
      <xdr:row>0</xdr:row>
      <xdr:rowOff>0</xdr:rowOff>
    </xdr:from>
    <xdr:to>
      <xdr:col>27</xdr:col>
      <xdr:colOff>471368</xdr:colOff>
      <xdr:row>3</xdr:row>
      <xdr:rowOff>18980</xdr:rowOff>
    </xdr:to>
    <xdr:grpSp>
      <xdr:nvGrpSpPr>
        <xdr:cNvPr id="8" name="Group 40">
          <a:extLst>
            <a:ext uri="{FF2B5EF4-FFF2-40B4-BE49-F238E27FC236}">
              <a16:creationId xmlns:a16="http://schemas.microsoft.com/office/drawing/2014/main" id="{00000000-0008-0000-1800-000008000000}"/>
            </a:ext>
          </a:extLst>
        </xdr:cNvPr>
        <xdr:cNvGrpSpPr>
          <a:grpSpLocks/>
        </xdr:cNvGrpSpPr>
      </xdr:nvGrpSpPr>
      <xdr:grpSpPr bwMode="auto">
        <a:xfrm>
          <a:off x="10313895" y="0"/>
          <a:ext cx="5155426" cy="422392"/>
          <a:chOff x="919" y="1"/>
          <a:chExt cx="629" cy="34"/>
        </a:xfrm>
        <a:noFill/>
      </xdr:grpSpPr>
      <xdr:sp macro="" textlink="">
        <xdr:nvSpPr>
          <xdr:cNvPr id="9" name="Rectangle 41">
            <a:extLst>
              <a:ext uri="{FF2B5EF4-FFF2-40B4-BE49-F238E27FC236}">
                <a16:creationId xmlns:a16="http://schemas.microsoft.com/office/drawing/2014/main" id="{00000000-0008-0000-1800-000009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修繕業務費用（経費等）</a:t>
            </a:r>
          </a:p>
        </xdr:txBody>
      </xdr:sp>
      <xdr:sp macro="" textlink="">
        <xdr:nvSpPr>
          <xdr:cNvPr id="10" name="Rectangle 42">
            <a:extLst>
              <a:ext uri="{FF2B5EF4-FFF2-40B4-BE49-F238E27FC236}">
                <a16:creationId xmlns:a16="http://schemas.microsoft.com/office/drawing/2014/main" id="{00000000-0008-0000-1800-00000A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iii-vii</a:t>
            </a:r>
          </a:p>
        </xdr:txBody>
      </xdr:sp>
      <xdr:sp macro="" textlink="">
        <xdr:nvSpPr>
          <xdr:cNvPr id="11" name="Rectangle 43">
            <a:extLst>
              <a:ext uri="{FF2B5EF4-FFF2-40B4-BE49-F238E27FC236}">
                <a16:creationId xmlns:a16="http://schemas.microsoft.com/office/drawing/2014/main" id="{00000000-0008-0000-1800-00000B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2" name="Rectangle 44">
            <a:extLst>
              <a:ext uri="{FF2B5EF4-FFF2-40B4-BE49-F238E27FC236}">
                <a16:creationId xmlns:a16="http://schemas.microsoft.com/office/drawing/2014/main" id="{00000000-0008-0000-1800-00000C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3" name="Rectangle 45">
            <a:extLst>
              <a:ext uri="{FF2B5EF4-FFF2-40B4-BE49-F238E27FC236}">
                <a16:creationId xmlns:a16="http://schemas.microsoft.com/office/drawing/2014/main" id="{00000000-0008-0000-1800-00000D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4.xml><?xml version="1.0" encoding="utf-8"?>
<xdr:wsDr xmlns:xdr="http://schemas.openxmlformats.org/drawingml/2006/spreadsheetDrawing" xmlns:a="http://schemas.openxmlformats.org/drawingml/2006/main">
  <xdr:twoCellAnchor>
    <xdr:from>
      <xdr:col>7</xdr:col>
      <xdr:colOff>784412</xdr:colOff>
      <xdr:row>0</xdr:row>
      <xdr:rowOff>0</xdr:rowOff>
    </xdr:from>
    <xdr:to>
      <xdr:col>9</xdr:col>
      <xdr:colOff>26942</xdr:colOff>
      <xdr:row>0</xdr:row>
      <xdr:rowOff>428107</xdr:rowOff>
    </xdr:to>
    <xdr:grpSp>
      <xdr:nvGrpSpPr>
        <xdr:cNvPr id="7" name="Group 40">
          <a:extLst>
            <a:ext uri="{FF2B5EF4-FFF2-40B4-BE49-F238E27FC236}">
              <a16:creationId xmlns:a16="http://schemas.microsoft.com/office/drawing/2014/main" id="{00000000-0008-0000-1900-000007000000}"/>
            </a:ext>
          </a:extLst>
        </xdr:cNvPr>
        <xdr:cNvGrpSpPr>
          <a:grpSpLocks/>
        </xdr:cNvGrpSpPr>
      </xdr:nvGrpSpPr>
      <xdr:grpSpPr bwMode="auto">
        <a:xfrm>
          <a:off x="6401441" y="0"/>
          <a:ext cx="5153472" cy="428107"/>
          <a:chOff x="919" y="1"/>
          <a:chExt cx="629" cy="34"/>
        </a:xfrm>
        <a:noFill/>
      </xdr:grpSpPr>
      <xdr:sp macro="" textlink="">
        <xdr:nvSpPr>
          <xdr:cNvPr id="8" name="Rectangle 41">
            <a:extLst>
              <a:ext uri="{FF2B5EF4-FFF2-40B4-BE49-F238E27FC236}">
                <a16:creationId xmlns:a16="http://schemas.microsoft.com/office/drawing/2014/main" id="{00000000-0008-0000-1900-000008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運営業務費用（経費等）</a:t>
            </a:r>
          </a:p>
        </xdr:txBody>
      </xdr:sp>
      <xdr:sp macro="" textlink="">
        <xdr:nvSpPr>
          <xdr:cNvPr id="9" name="Rectangle 42">
            <a:extLst>
              <a:ext uri="{FF2B5EF4-FFF2-40B4-BE49-F238E27FC236}">
                <a16:creationId xmlns:a16="http://schemas.microsoft.com/office/drawing/2014/main" id="{00000000-0008-0000-1900-000009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iii-viii</a:t>
            </a:r>
          </a:p>
        </xdr:txBody>
      </xdr:sp>
      <xdr:sp macro="" textlink="">
        <xdr:nvSpPr>
          <xdr:cNvPr id="10" name="Rectangle 43">
            <a:extLst>
              <a:ext uri="{FF2B5EF4-FFF2-40B4-BE49-F238E27FC236}">
                <a16:creationId xmlns:a16="http://schemas.microsoft.com/office/drawing/2014/main" id="{00000000-0008-0000-1900-00000A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1" name="Rectangle 44">
            <a:extLst>
              <a:ext uri="{FF2B5EF4-FFF2-40B4-BE49-F238E27FC236}">
                <a16:creationId xmlns:a16="http://schemas.microsoft.com/office/drawing/2014/main" id="{00000000-0008-0000-1900-00000B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2" name="Rectangle 45">
            <a:extLst>
              <a:ext uri="{FF2B5EF4-FFF2-40B4-BE49-F238E27FC236}">
                <a16:creationId xmlns:a16="http://schemas.microsoft.com/office/drawing/2014/main" id="{00000000-0008-0000-1900-00000C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5.xml><?xml version="1.0" encoding="utf-8"?>
<xdr:wsDr xmlns:xdr="http://schemas.openxmlformats.org/drawingml/2006/spreadsheetDrawing" xmlns:a="http://schemas.openxmlformats.org/drawingml/2006/main">
  <xdr:twoCellAnchor>
    <xdr:from>
      <xdr:col>22</xdr:col>
      <xdr:colOff>359501</xdr:colOff>
      <xdr:row>0</xdr:row>
      <xdr:rowOff>17417</xdr:rowOff>
    </xdr:from>
    <xdr:to>
      <xdr:col>28</xdr:col>
      <xdr:colOff>1752622</xdr:colOff>
      <xdr:row>1</xdr:row>
      <xdr:rowOff>6285</xdr:rowOff>
    </xdr:to>
    <xdr:grpSp>
      <xdr:nvGrpSpPr>
        <xdr:cNvPr id="2" name="Group 40">
          <a:extLst>
            <a:ext uri="{FF2B5EF4-FFF2-40B4-BE49-F238E27FC236}">
              <a16:creationId xmlns:a16="http://schemas.microsoft.com/office/drawing/2014/main" id="{00000000-0008-0000-1A00-000002000000}"/>
            </a:ext>
          </a:extLst>
        </xdr:cNvPr>
        <xdr:cNvGrpSpPr>
          <a:grpSpLocks/>
        </xdr:cNvGrpSpPr>
      </xdr:nvGrpSpPr>
      <xdr:grpSpPr bwMode="auto">
        <a:xfrm>
          <a:off x="15358382" y="21227"/>
          <a:ext cx="5144883" cy="422392"/>
          <a:chOff x="919" y="1"/>
          <a:chExt cx="629" cy="34"/>
        </a:xfrm>
        <a:noFill/>
      </xdr:grpSpPr>
      <xdr:sp macro="" textlink="">
        <xdr:nvSpPr>
          <xdr:cNvPr id="3" name="Rectangle 41">
            <a:extLst>
              <a:ext uri="{FF2B5EF4-FFF2-40B4-BE49-F238E27FC236}">
                <a16:creationId xmlns:a16="http://schemas.microsoft.com/office/drawing/2014/main" id="{00000000-0008-0000-1A00-000003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利用料金収入等収入計画</a:t>
            </a:r>
          </a:p>
        </xdr:txBody>
      </xdr:sp>
      <xdr:sp macro="" textlink="">
        <xdr:nvSpPr>
          <xdr:cNvPr id="4" name="Rectangle 42">
            <a:extLst>
              <a:ext uri="{FF2B5EF4-FFF2-40B4-BE49-F238E27FC236}">
                <a16:creationId xmlns:a16="http://schemas.microsoft.com/office/drawing/2014/main" id="{00000000-0008-0000-1A00-000004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iii-ix</a:t>
            </a:r>
          </a:p>
        </xdr:txBody>
      </xdr:sp>
      <xdr:sp macro="" textlink="">
        <xdr:nvSpPr>
          <xdr:cNvPr id="5" name="Rectangle 43">
            <a:extLst>
              <a:ext uri="{FF2B5EF4-FFF2-40B4-BE49-F238E27FC236}">
                <a16:creationId xmlns:a16="http://schemas.microsoft.com/office/drawing/2014/main" id="{00000000-0008-0000-1A00-000005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6" name="Rectangle 44">
            <a:extLst>
              <a:ext uri="{FF2B5EF4-FFF2-40B4-BE49-F238E27FC236}">
                <a16:creationId xmlns:a16="http://schemas.microsoft.com/office/drawing/2014/main" id="{00000000-0008-0000-1A00-000006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7" name="Rectangle 45">
            <a:extLst>
              <a:ext uri="{FF2B5EF4-FFF2-40B4-BE49-F238E27FC236}">
                <a16:creationId xmlns:a16="http://schemas.microsoft.com/office/drawing/2014/main" id="{00000000-0008-0000-1A00-000007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6.xml><?xml version="1.0" encoding="utf-8"?>
<xdr:wsDr xmlns:xdr="http://schemas.openxmlformats.org/drawingml/2006/spreadsheetDrawing" xmlns:a="http://schemas.openxmlformats.org/drawingml/2006/main">
  <xdr:twoCellAnchor>
    <xdr:from>
      <xdr:col>21</xdr:col>
      <xdr:colOff>665118</xdr:colOff>
      <xdr:row>0</xdr:row>
      <xdr:rowOff>19597</xdr:rowOff>
    </xdr:from>
    <xdr:to>
      <xdr:col>27</xdr:col>
      <xdr:colOff>1734933</xdr:colOff>
      <xdr:row>1</xdr:row>
      <xdr:rowOff>9281</xdr:rowOff>
    </xdr:to>
    <xdr:grpSp>
      <xdr:nvGrpSpPr>
        <xdr:cNvPr id="15" name="Group 40">
          <a:extLst>
            <a:ext uri="{FF2B5EF4-FFF2-40B4-BE49-F238E27FC236}">
              <a16:creationId xmlns:a16="http://schemas.microsoft.com/office/drawing/2014/main" id="{00000000-0008-0000-1B00-00000F000000}"/>
            </a:ext>
          </a:extLst>
        </xdr:cNvPr>
        <xdr:cNvGrpSpPr>
          <a:grpSpLocks/>
        </xdr:cNvGrpSpPr>
      </xdr:nvGrpSpPr>
      <xdr:grpSpPr bwMode="auto">
        <a:xfrm>
          <a:off x="15918973" y="19597"/>
          <a:ext cx="5226178" cy="419175"/>
          <a:chOff x="919" y="1"/>
          <a:chExt cx="629" cy="34"/>
        </a:xfrm>
        <a:noFill/>
      </xdr:grpSpPr>
      <xdr:sp macro="" textlink="">
        <xdr:nvSpPr>
          <xdr:cNvPr id="16" name="Rectangle 41">
            <a:extLst>
              <a:ext uri="{FF2B5EF4-FFF2-40B4-BE49-F238E27FC236}">
                <a16:creationId xmlns:a16="http://schemas.microsoft.com/office/drawing/2014/main" id="{00000000-0008-0000-1B00-000010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独立採算事業計画</a:t>
            </a:r>
            <a:endParaRPr lang="en-US" altLang="ja-JP" sz="800" b="0" i="0" u="none" strike="noStrike" baseline="0">
              <a:solidFill>
                <a:sysClr val="windowText" lastClr="000000"/>
              </a:solidFill>
              <a:latin typeface="ＭＳ Ｐゴシック"/>
              <a:ea typeface="ＭＳ Ｐゴシック"/>
            </a:endParaRPr>
          </a:p>
          <a:p>
            <a:pPr algn="ctr" rtl="0">
              <a:defRPr sz="1000"/>
            </a:pPr>
            <a:r>
              <a:rPr lang="ja-JP" altLang="en-US" sz="800" b="0" i="0" u="none" strike="noStrike" baseline="0">
                <a:solidFill>
                  <a:sysClr val="windowText" lastClr="000000"/>
                </a:solidFill>
                <a:latin typeface="ＭＳ Ｐゴシック"/>
                <a:ea typeface="ＭＳ Ｐゴシック"/>
              </a:rPr>
              <a:t>（飲食・自主提案事業）</a:t>
            </a:r>
          </a:p>
        </xdr:txBody>
      </xdr:sp>
      <xdr:sp macro="" textlink="">
        <xdr:nvSpPr>
          <xdr:cNvPr id="17" name="Rectangle 42">
            <a:extLst>
              <a:ext uri="{FF2B5EF4-FFF2-40B4-BE49-F238E27FC236}">
                <a16:creationId xmlns:a16="http://schemas.microsoft.com/office/drawing/2014/main" id="{00000000-0008-0000-1B00-000011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iii-x</a:t>
            </a:r>
          </a:p>
        </xdr:txBody>
      </xdr:sp>
      <xdr:sp macro="" textlink="">
        <xdr:nvSpPr>
          <xdr:cNvPr id="18" name="Rectangle 43">
            <a:extLst>
              <a:ext uri="{FF2B5EF4-FFF2-40B4-BE49-F238E27FC236}">
                <a16:creationId xmlns:a16="http://schemas.microsoft.com/office/drawing/2014/main" id="{00000000-0008-0000-1B00-000012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9" name="Rectangle 44">
            <a:extLst>
              <a:ext uri="{FF2B5EF4-FFF2-40B4-BE49-F238E27FC236}">
                <a16:creationId xmlns:a16="http://schemas.microsoft.com/office/drawing/2014/main" id="{00000000-0008-0000-1B00-000013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20" name="Rectangle 45">
            <a:extLst>
              <a:ext uri="{FF2B5EF4-FFF2-40B4-BE49-F238E27FC236}">
                <a16:creationId xmlns:a16="http://schemas.microsoft.com/office/drawing/2014/main" id="{00000000-0008-0000-1B00-000014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7.xml><?xml version="1.0" encoding="utf-8"?>
<xdr:wsDr xmlns:xdr="http://schemas.openxmlformats.org/drawingml/2006/spreadsheetDrawing" xmlns:a="http://schemas.openxmlformats.org/drawingml/2006/main">
  <xdr:twoCellAnchor>
    <xdr:from>
      <xdr:col>10</xdr:col>
      <xdr:colOff>1141096</xdr:colOff>
      <xdr:row>0</xdr:row>
      <xdr:rowOff>91439</xdr:rowOff>
    </xdr:from>
    <xdr:to>
      <xdr:col>13</xdr:col>
      <xdr:colOff>1064101</xdr:colOff>
      <xdr:row>3</xdr:row>
      <xdr:rowOff>43023</xdr:rowOff>
    </xdr:to>
    <xdr:grpSp>
      <xdr:nvGrpSpPr>
        <xdr:cNvPr id="8" name="Group 40">
          <a:extLst>
            <a:ext uri="{FF2B5EF4-FFF2-40B4-BE49-F238E27FC236}">
              <a16:creationId xmlns:a16="http://schemas.microsoft.com/office/drawing/2014/main" id="{00000000-0008-0000-1C00-000008000000}"/>
            </a:ext>
          </a:extLst>
        </xdr:cNvPr>
        <xdr:cNvGrpSpPr>
          <a:grpSpLocks/>
        </xdr:cNvGrpSpPr>
      </xdr:nvGrpSpPr>
      <xdr:grpSpPr bwMode="auto">
        <a:xfrm>
          <a:off x="10132696" y="91439"/>
          <a:ext cx="5246119" cy="419670"/>
          <a:chOff x="919" y="1"/>
          <a:chExt cx="629" cy="34"/>
        </a:xfrm>
        <a:noFill/>
      </xdr:grpSpPr>
      <xdr:sp macro="" textlink="">
        <xdr:nvSpPr>
          <xdr:cNvPr id="9" name="Rectangle 41">
            <a:extLst>
              <a:ext uri="{FF2B5EF4-FFF2-40B4-BE49-F238E27FC236}">
                <a16:creationId xmlns:a16="http://schemas.microsoft.com/office/drawing/2014/main" id="{00000000-0008-0000-1C00-000009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資金調達計画書</a:t>
            </a:r>
          </a:p>
        </xdr:txBody>
      </xdr:sp>
      <xdr:sp macro="" textlink="">
        <xdr:nvSpPr>
          <xdr:cNvPr id="10" name="Rectangle 42">
            <a:extLst>
              <a:ext uri="{FF2B5EF4-FFF2-40B4-BE49-F238E27FC236}">
                <a16:creationId xmlns:a16="http://schemas.microsoft.com/office/drawing/2014/main" id="{00000000-0008-0000-1C00-00000A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iii-xi</a:t>
            </a:r>
          </a:p>
        </xdr:txBody>
      </xdr:sp>
      <xdr:sp macro="" textlink="">
        <xdr:nvSpPr>
          <xdr:cNvPr id="11" name="Rectangle 43">
            <a:extLst>
              <a:ext uri="{FF2B5EF4-FFF2-40B4-BE49-F238E27FC236}">
                <a16:creationId xmlns:a16="http://schemas.microsoft.com/office/drawing/2014/main" id="{00000000-0008-0000-1C00-00000B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2" name="Rectangle 44">
            <a:extLst>
              <a:ext uri="{FF2B5EF4-FFF2-40B4-BE49-F238E27FC236}">
                <a16:creationId xmlns:a16="http://schemas.microsoft.com/office/drawing/2014/main" id="{00000000-0008-0000-1C00-00000C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3" name="Rectangle 45">
            <a:extLst>
              <a:ext uri="{FF2B5EF4-FFF2-40B4-BE49-F238E27FC236}">
                <a16:creationId xmlns:a16="http://schemas.microsoft.com/office/drawing/2014/main" id="{00000000-0008-0000-1C00-00000D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1588770</xdr:colOff>
      <xdr:row>0</xdr:row>
      <xdr:rowOff>55245</xdr:rowOff>
    </xdr:from>
    <xdr:to>
      <xdr:col>2</xdr:col>
      <xdr:colOff>1850866</xdr:colOff>
      <xdr:row>1</xdr:row>
      <xdr:rowOff>167640</xdr:rowOff>
    </xdr:to>
    <xdr:grpSp>
      <xdr:nvGrpSpPr>
        <xdr:cNvPr id="8" name="Group 40">
          <a:extLst>
            <a:ext uri="{FF2B5EF4-FFF2-40B4-BE49-F238E27FC236}">
              <a16:creationId xmlns:a16="http://schemas.microsoft.com/office/drawing/2014/main" id="{00000000-0008-0000-1D00-000008000000}"/>
            </a:ext>
          </a:extLst>
        </xdr:cNvPr>
        <xdr:cNvGrpSpPr>
          <a:grpSpLocks/>
        </xdr:cNvGrpSpPr>
      </xdr:nvGrpSpPr>
      <xdr:grpSpPr bwMode="auto">
        <a:xfrm>
          <a:off x="1588770" y="55245"/>
          <a:ext cx="4072096" cy="348615"/>
          <a:chOff x="919" y="1"/>
          <a:chExt cx="629" cy="34"/>
        </a:xfrm>
        <a:noFill/>
      </xdr:grpSpPr>
      <xdr:sp macro="" textlink="">
        <xdr:nvSpPr>
          <xdr:cNvPr id="9" name="Rectangle 41">
            <a:extLst>
              <a:ext uri="{FF2B5EF4-FFF2-40B4-BE49-F238E27FC236}">
                <a16:creationId xmlns:a16="http://schemas.microsoft.com/office/drawing/2014/main" id="{00000000-0008-0000-1D00-000009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700" b="0" i="0" u="none" strike="noStrike" baseline="0">
                <a:solidFill>
                  <a:sysClr val="windowText" lastClr="000000"/>
                </a:solidFill>
                <a:latin typeface="ＭＳ Ｐゴシック"/>
                <a:ea typeface="ＭＳ Ｐゴシック"/>
              </a:rPr>
              <a:t>割賦金利提案書</a:t>
            </a:r>
          </a:p>
        </xdr:txBody>
      </xdr:sp>
      <xdr:sp macro="" textlink="">
        <xdr:nvSpPr>
          <xdr:cNvPr id="10" name="Rectangle 42">
            <a:extLst>
              <a:ext uri="{FF2B5EF4-FFF2-40B4-BE49-F238E27FC236}">
                <a16:creationId xmlns:a16="http://schemas.microsoft.com/office/drawing/2014/main" id="{00000000-0008-0000-1D00-00000A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900" b="0" i="0" u="none" strike="noStrike" baseline="0">
                <a:solidFill>
                  <a:sysClr val="windowText" lastClr="000000"/>
                </a:solidFill>
                <a:latin typeface="ＭＳ Ｐゴシック"/>
                <a:ea typeface="ＭＳ Ｐゴシック"/>
              </a:rPr>
              <a:t>添付</a:t>
            </a:r>
            <a:r>
              <a:rPr lang="en-US" altLang="ja-JP" sz="900" b="0" i="0" u="none" strike="noStrike" baseline="0">
                <a:solidFill>
                  <a:sysClr val="windowText" lastClr="000000"/>
                </a:solidFill>
                <a:latin typeface="ＭＳ Ｐゴシック"/>
                <a:ea typeface="ＭＳ Ｐゴシック"/>
              </a:rPr>
              <a:t>iii-xii</a:t>
            </a:r>
          </a:p>
        </xdr:txBody>
      </xdr:sp>
      <xdr:sp macro="" textlink="">
        <xdr:nvSpPr>
          <xdr:cNvPr id="11" name="Rectangle 43">
            <a:extLst>
              <a:ext uri="{FF2B5EF4-FFF2-40B4-BE49-F238E27FC236}">
                <a16:creationId xmlns:a16="http://schemas.microsoft.com/office/drawing/2014/main" id="{00000000-0008-0000-1D00-00000B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書類名</a:t>
            </a:r>
          </a:p>
        </xdr:txBody>
      </xdr:sp>
      <xdr:sp macro="" textlink="">
        <xdr:nvSpPr>
          <xdr:cNvPr id="12" name="Rectangle 44">
            <a:extLst>
              <a:ext uri="{FF2B5EF4-FFF2-40B4-BE49-F238E27FC236}">
                <a16:creationId xmlns:a16="http://schemas.microsoft.com/office/drawing/2014/main" id="{00000000-0008-0000-1D00-00000C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様式番号</a:t>
            </a:r>
          </a:p>
        </xdr:txBody>
      </xdr:sp>
      <xdr:sp macro="" textlink="">
        <xdr:nvSpPr>
          <xdr:cNvPr id="13" name="Rectangle 45">
            <a:extLst>
              <a:ext uri="{FF2B5EF4-FFF2-40B4-BE49-F238E27FC236}">
                <a16:creationId xmlns:a16="http://schemas.microsoft.com/office/drawing/2014/main" id="{00000000-0008-0000-1D00-00000D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9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19.xml><?xml version="1.0" encoding="utf-8"?>
<xdr:wsDr xmlns:xdr="http://schemas.openxmlformats.org/drawingml/2006/spreadsheetDrawing" xmlns:a="http://schemas.openxmlformats.org/drawingml/2006/main">
  <xdr:twoCellAnchor>
    <xdr:from>
      <xdr:col>17</xdr:col>
      <xdr:colOff>325236</xdr:colOff>
      <xdr:row>0</xdr:row>
      <xdr:rowOff>34636</xdr:rowOff>
    </xdr:from>
    <xdr:to>
      <xdr:col>22</xdr:col>
      <xdr:colOff>906332</xdr:colOff>
      <xdr:row>0</xdr:row>
      <xdr:rowOff>476440</xdr:rowOff>
    </xdr:to>
    <xdr:grpSp>
      <xdr:nvGrpSpPr>
        <xdr:cNvPr id="2" name="Group 40">
          <a:extLst>
            <a:ext uri="{FF2B5EF4-FFF2-40B4-BE49-F238E27FC236}">
              <a16:creationId xmlns:a16="http://schemas.microsoft.com/office/drawing/2014/main" id="{00000000-0008-0000-1E00-000002000000}"/>
            </a:ext>
          </a:extLst>
        </xdr:cNvPr>
        <xdr:cNvGrpSpPr>
          <a:grpSpLocks/>
        </xdr:cNvGrpSpPr>
      </xdr:nvGrpSpPr>
      <xdr:grpSpPr bwMode="auto">
        <a:xfrm>
          <a:off x="14737922" y="34636"/>
          <a:ext cx="5218410" cy="441804"/>
          <a:chOff x="919" y="1"/>
          <a:chExt cx="629" cy="34"/>
        </a:xfrm>
        <a:noFill/>
      </xdr:grpSpPr>
      <xdr:sp macro="" textlink="">
        <xdr:nvSpPr>
          <xdr:cNvPr id="9" name="Rectangle 41">
            <a:extLst>
              <a:ext uri="{FF2B5EF4-FFF2-40B4-BE49-F238E27FC236}">
                <a16:creationId xmlns:a16="http://schemas.microsoft.com/office/drawing/2014/main" id="{00000000-0008-0000-1E00-000009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建築概要</a:t>
            </a:r>
          </a:p>
        </xdr:txBody>
      </xdr:sp>
      <xdr:sp macro="" textlink="">
        <xdr:nvSpPr>
          <xdr:cNvPr id="11" name="Rectangle 42">
            <a:extLst>
              <a:ext uri="{FF2B5EF4-FFF2-40B4-BE49-F238E27FC236}">
                <a16:creationId xmlns:a16="http://schemas.microsoft.com/office/drawing/2014/main" id="{00000000-0008-0000-1E00-00000B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iv-ii</a:t>
            </a:r>
          </a:p>
        </xdr:txBody>
      </xdr:sp>
      <xdr:sp macro="" textlink="">
        <xdr:nvSpPr>
          <xdr:cNvPr id="12" name="Rectangle 43">
            <a:extLst>
              <a:ext uri="{FF2B5EF4-FFF2-40B4-BE49-F238E27FC236}">
                <a16:creationId xmlns:a16="http://schemas.microsoft.com/office/drawing/2014/main" id="{00000000-0008-0000-1E00-00000C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3" name="Rectangle 44">
            <a:extLst>
              <a:ext uri="{FF2B5EF4-FFF2-40B4-BE49-F238E27FC236}">
                <a16:creationId xmlns:a16="http://schemas.microsoft.com/office/drawing/2014/main" id="{00000000-0008-0000-1E00-00000D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4" name="Rectangle 45">
            <a:extLst>
              <a:ext uri="{FF2B5EF4-FFF2-40B4-BE49-F238E27FC236}">
                <a16:creationId xmlns:a16="http://schemas.microsoft.com/office/drawing/2014/main" id="{00000000-0008-0000-1E00-00000E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20.xml><?xml version="1.0" encoding="utf-8"?>
<xdr:wsDr xmlns:xdr="http://schemas.openxmlformats.org/drawingml/2006/spreadsheetDrawing" xmlns:a="http://schemas.openxmlformats.org/drawingml/2006/main">
  <xdr:twoCellAnchor>
    <xdr:from>
      <xdr:col>13</xdr:col>
      <xdr:colOff>14754</xdr:colOff>
      <xdr:row>22</xdr:row>
      <xdr:rowOff>26334</xdr:rowOff>
    </xdr:from>
    <xdr:to>
      <xdr:col>13</xdr:col>
      <xdr:colOff>14754</xdr:colOff>
      <xdr:row>23</xdr:row>
      <xdr:rowOff>23746</xdr:rowOff>
    </xdr:to>
    <xdr:sp macro="" textlink="">
      <xdr:nvSpPr>
        <xdr:cNvPr id="2" name="Rectangle 3">
          <a:extLst>
            <a:ext uri="{FF2B5EF4-FFF2-40B4-BE49-F238E27FC236}">
              <a16:creationId xmlns:a16="http://schemas.microsoft.com/office/drawing/2014/main" id="{00000000-0008-0000-1F00-000002000000}"/>
            </a:ext>
          </a:extLst>
        </xdr:cNvPr>
        <xdr:cNvSpPr>
          <a:spLocks noChangeArrowheads="1"/>
        </xdr:cNvSpPr>
      </xdr:nvSpPr>
      <xdr:spPr bwMode="auto">
        <a:xfrm>
          <a:off x="1355358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12</xdr:col>
      <xdr:colOff>14754</xdr:colOff>
      <xdr:row>22</xdr:row>
      <xdr:rowOff>26334</xdr:rowOff>
    </xdr:from>
    <xdr:to>
      <xdr:col>12</xdr:col>
      <xdr:colOff>14754</xdr:colOff>
      <xdr:row>23</xdr:row>
      <xdr:rowOff>23746</xdr:rowOff>
    </xdr:to>
    <xdr:sp macro="" textlink="">
      <xdr:nvSpPr>
        <xdr:cNvPr id="9" name="Rectangle 3">
          <a:extLst>
            <a:ext uri="{FF2B5EF4-FFF2-40B4-BE49-F238E27FC236}">
              <a16:creationId xmlns:a16="http://schemas.microsoft.com/office/drawing/2014/main" id="{00000000-0008-0000-1F00-000009000000}"/>
            </a:ext>
          </a:extLst>
        </xdr:cNvPr>
        <xdr:cNvSpPr>
          <a:spLocks noChangeArrowheads="1"/>
        </xdr:cNvSpPr>
      </xdr:nvSpPr>
      <xdr:spPr bwMode="auto">
        <a:xfrm>
          <a:off x="1262013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11</xdr:col>
      <xdr:colOff>14754</xdr:colOff>
      <xdr:row>22</xdr:row>
      <xdr:rowOff>26334</xdr:rowOff>
    </xdr:from>
    <xdr:to>
      <xdr:col>11</xdr:col>
      <xdr:colOff>14754</xdr:colOff>
      <xdr:row>23</xdr:row>
      <xdr:rowOff>23746</xdr:rowOff>
    </xdr:to>
    <xdr:sp macro="" textlink="">
      <xdr:nvSpPr>
        <xdr:cNvPr id="10" name="Rectangle 3">
          <a:extLst>
            <a:ext uri="{FF2B5EF4-FFF2-40B4-BE49-F238E27FC236}">
              <a16:creationId xmlns:a16="http://schemas.microsoft.com/office/drawing/2014/main" id="{00000000-0008-0000-1F00-00000A000000}"/>
            </a:ext>
          </a:extLst>
        </xdr:cNvPr>
        <xdr:cNvSpPr>
          <a:spLocks noChangeArrowheads="1"/>
        </xdr:cNvSpPr>
      </xdr:nvSpPr>
      <xdr:spPr bwMode="auto">
        <a:xfrm>
          <a:off x="1168668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11</xdr:col>
      <xdr:colOff>14754</xdr:colOff>
      <xdr:row>22</xdr:row>
      <xdr:rowOff>26334</xdr:rowOff>
    </xdr:from>
    <xdr:to>
      <xdr:col>11</xdr:col>
      <xdr:colOff>14754</xdr:colOff>
      <xdr:row>23</xdr:row>
      <xdr:rowOff>23746</xdr:rowOff>
    </xdr:to>
    <xdr:sp macro="" textlink="">
      <xdr:nvSpPr>
        <xdr:cNvPr id="11" name="Rectangle 3">
          <a:extLst>
            <a:ext uri="{FF2B5EF4-FFF2-40B4-BE49-F238E27FC236}">
              <a16:creationId xmlns:a16="http://schemas.microsoft.com/office/drawing/2014/main" id="{00000000-0008-0000-1F00-00000B000000}"/>
            </a:ext>
          </a:extLst>
        </xdr:cNvPr>
        <xdr:cNvSpPr>
          <a:spLocks noChangeArrowheads="1"/>
        </xdr:cNvSpPr>
      </xdr:nvSpPr>
      <xdr:spPr bwMode="auto">
        <a:xfrm>
          <a:off x="1168668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11</xdr:col>
      <xdr:colOff>14754</xdr:colOff>
      <xdr:row>22</xdr:row>
      <xdr:rowOff>26334</xdr:rowOff>
    </xdr:from>
    <xdr:to>
      <xdr:col>11</xdr:col>
      <xdr:colOff>14754</xdr:colOff>
      <xdr:row>23</xdr:row>
      <xdr:rowOff>23746</xdr:rowOff>
    </xdr:to>
    <xdr:sp macro="" textlink="">
      <xdr:nvSpPr>
        <xdr:cNvPr id="13" name="Rectangle 3">
          <a:extLst>
            <a:ext uri="{FF2B5EF4-FFF2-40B4-BE49-F238E27FC236}">
              <a16:creationId xmlns:a16="http://schemas.microsoft.com/office/drawing/2014/main" id="{00000000-0008-0000-1F00-00000D000000}"/>
            </a:ext>
          </a:extLst>
        </xdr:cNvPr>
        <xdr:cNvSpPr>
          <a:spLocks noChangeArrowheads="1"/>
        </xdr:cNvSpPr>
      </xdr:nvSpPr>
      <xdr:spPr bwMode="auto">
        <a:xfrm>
          <a:off x="1168668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11</xdr:col>
      <xdr:colOff>203611</xdr:colOff>
      <xdr:row>0</xdr:row>
      <xdr:rowOff>78441</xdr:rowOff>
    </xdr:from>
    <xdr:to>
      <xdr:col>16</xdr:col>
      <xdr:colOff>821201</xdr:colOff>
      <xdr:row>0</xdr:row>
      <xdr:rowOff>512625</xdr:rowOff>
    </xdr:to>
    <xdr:grpSp>
      <xdr:nvGrpSpPr>
        <xdr:cNvPr id="24" name="Group 40">
          <a:extLst>
            <a:ext uri="{FF2B5EF4-FFF2-40B4-BE49-F238E27FC236}">
              <a16:creationId xmlns:a16="http://schemas.microsoft.com/office/drawing/2014/main" id="{00000000-0008-0000-1F00-000018000000}"/>
            </a:ext>
          </a:extLst>
        </xdr:cNvPr>
        <xdr:cNvGrpSpPr>
          <a:grpSpLocks/>
        </xdr:cNvGrpSpPr>
      </xdr:nvGrpSpPr>
      <xdr:grpSpPr bwMode="auto">
        <a:xfrm>
          <a:off x="8880579" y="78441"/>
          <a:ext cx="5226461" cy="434184"/>
          <a:chOff x="919" y="1"/>
          <a:chExt cx="629" cy="34"/>
        </a:xfrm>
        <a:noFill/>
      </xdr:grpSpPr>
      <xdr:sp macro="" textlink="">
        <xdr:nvSpPr>
          <xdr:cNvPr id="25" name="Rectangle 41">
            <a:extLst>
              <a:ext uri="{FF2B5EF4-FFF2-40B4-BE49-F238E27FC236}">
                <a16:creationId xmlns:a16="http://schemas.microsoft.com/office/drawing/2014/main" id="{00000000-0008-0000-1F00-000019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建築概要（合築の場合）</a:t>
            </a:r>
          </a:p>
        </xdr:txBody>
      </xdr:sp>
      <xdr:sp macro="" textlink="">
        <xdr:nvSpPr>
          <xdr:cNvPr id="26" name="Rectangle 42">
            <a:extLst>
              <a:ext uri="{FF2B5EF4-FFF2-40B4-BE49-F238E27FC236}">
                <a16:creationId xmlns:a16="http://schemas.microsoft.com/office/drawing/2014/main" id="{00000000-0008-0000-1F00-00001A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iv-ii</a:t>
            </a:r>
            <a:r>
              <a:rPr lang="ja-JP" altLang="en-US" sz="1000" b="0" i="0" u="none" strike="noStrike" baseline="0">
                <a:solidFill>
                  <a:sysClr val="windowText" lastClr="000000"/>
                </a:solidFill>
                <a:latin typeface="ＭＳ Ｐゴシック"/>
                <a:ea typeface="ＭＳ Ｐゴシック"/>
              </a:rPr>
              <a:t>別紙</a:t>
            </a:r>
            <a:endParaRPr lang="en-US" altLang="ja-JP" sz="1000" b="0" i="0" u="none" strike="noStrike" baseline="0">
              <a:solidFill>
                <a:sysClr val="windowText" lastClr="000000"/>
              </a:solidFill>
              <a:latin typeface="ＭＳ Ｐゴシック"/>
              <a:ea typeface="ＭＳ Ｐゴシック"/>
            </a:endParaRPr>
          </a:p>
        </xdr:txBody>
      </xdr:sp>
      <xdr:sp macro="" textlink="">
        <xdr:nvSpPr>
          <xdr:cNvPr id="27" name="Rectangle 43">
            <a:extLst>
              <a:ext uri="{FF2B5EF4-FFF2-40B4-BE49-F238E27FC236}">
                <a16:creationId xmlns:a16="http://schemas.microsoft.com/office/drawing/2014/main" id="{00000000-0008-0000-1F00-00001B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28" name="Rectangle 44">
            <a:extLst>
              <a:ext uri="{FF2B5EF4-FFF2-40B4-BE49-F238E27FC236}">
                <a16:creationId xmlns:a16="http://schemas.microsoft.com/office/drawing/2014/main" id="{00000000-0008-0000-1F00-00001C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29" name="Rectangle 45">
            <a:extLst>
              <a:ext uri="{FF2B5EF4-FFF2-40B4-BE49-F238E27FC236}">
                <a16:creationId xmlns:a16="http://schemas.microsoft.com/office/drawing/2014/main" id="{00000000-0008-0000-1F00-00001D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1</xdr:colOff>
      <xdr:row>0</xdr:row>
      <xdr:rowOff>64770</xdr:rowOff>
    </xdr:from>
    <xdr:to>
      <xdr:col>5</xdr:col>
      <xdr:colOff>2324101</xdr:colOff>
      <xdr:row>3</xdr:row>
      <xdr:rowOff>95094</xdr:rowOff>
    </xdr:to>
    <xdr:grpSp>
      <xdr:nvGrpSpPr>
        <xdr:cNvPr id="7" name="Group 40">
          <a:extLst>
            <a:ext uri="{FF2B5EF4-FFF2-40B4-BE49-F238E27FC236}">
              <a16:creationId xmlns:a16="http://schemas.microsoft.com/office/drawing/2014/main" id="{00000000-0008-0000-2000-000007000000}"/>
            </a:ext>
          </a:extLst>
        </xdr:cNvPr>
        <xdr:cNvGrpSpPr>
          <a:grpSpLocks/>
        </xdr:cNvGrpSpPr>
      </xdr:nvGrpSpPr>
      <xdr:grpSpPr bwMode="auto">
        <a:xfrm>
          <a:off x="1" y="64770"/>
          <a:ext cx="4720936" cy="445960"/>
          <a:chOff x="919" y="1"/>
          <a:chExt cx="629" cy="34"/>
        </a:xfrm>
        <a:noFill/>
      </xdr:grpSpPr>
      <xdr:sp macro="" textlink="">
        <xdr:nvSpPr>
          <xdr:cNvPr id="8" name="Rectangle 41">
            <a:extLst>
              <a:ext uri="{FF2B5EF4-FFF2-40B4-BE49-F238E27FC236}">
                <a16:creationId xmlns:a16="http://schemas.microsoft.com/office/drawing/2014/main" id="{00000000-0008-0000-2000-000008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事業収支計画</a:t>
            </a:r>
            <a:r>
              <a:rPr lang="en-US" altLang="ja-JP" sz="800" b="0" i="0" u="none" strike="noStrike" baseline="0">
                <a:solidFill>
                  <a:sysClr val="windowText" lastClr="000000"/>
                </a:solidFill>
                <a:latin typeface="ＭＳ Ｐゴシック"/>
                <a:ea typeface="ＭＳ Ｐゴシック"/>
              </a:rPr>
              <a:t/>
            </a:r>
            <a:br>
              <a:rPr lang="en-US" altLang="ja-JP" sz="800" b="0" i="0" u="none" strike="noStrike" baseline="0">
                <a:solidFill>
                  <a:sysClr val="windowText" lastClr="000000"/>
                </a:solidFill>
                <a:latin typeface="ＭＳ Ｐゴシック"/>
                <a:ea typeface="ＭＳ Ｐゴシック"/>
              </a:rPr>
            </a:br>
            <a:r>
              <a:rPr lang="ja-JP" altLang="en-US" sz="800" b="0" i="0" u="none" strike="noStrike" baseline="0">
                <a:solidFill>
                  <a:sysClr val="windowText" lastClr="000000"/>
                </a:solidFill>
                <a:latin typeface="ＭＳ Ｐゴシック"/>
                <a:ea typeface="ＭＳ Ｐゴシック"/>
              </a:rPr>
              <a:t>（民間収益事業者）</a:t>
            </a:r>
          </a:p>
        </xdr:txBody>
      </xdr:sp>
      <xdr:sp macro="" textlink="">
        <xdr:nvSpPr>
          <xdr:cNvPr id="9" name="Rectangle 42">
            <a:extLst>
              <a:ext uri="{FF2B5EF4-FFF2-40B4-BE49-F238E27FC236}">
                <a16:creationId xmlns:a16="http://schemas.microsoft.com/office/drawing/2014/main" id="{00000000-0008-0000-2000-000009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添付添付</a:t>
            </a:r>
            <a:r>
              <a:rPr lang="en-US" altLang="ja-JP" sz="1000" b="0" i="0" u="none" strike="noStrike" baseline="0">
                <a:solidFill>
                  <a:sysClr val="windowText" lastClr="000000"/>
                </a:solidFill>
                <a:latin typeface="ＭＳ Ｐゴシック"/>
                <a:ea typeface="ＭＳ Ｐゴシック"/>
              </a:rPr>
              <a:t>vi-i</a:t>
            </a:r>
          </a:p>
        </xdr:txBody>
      </xdr:sp>
      <xdr:sp macro="" textlink="">
        <xdr:nvSpPr>
          <xdr:cNvPr id="10" name="Rectangle 43">
            <a:extLst>
              <a:ext uri="{FF2B5EF4-FFF2-40B4-BE49-F238E27FC236}">
                <a16:creationId xmlns:a16="http://schemas.microsoft.com/office/drawing/2014/main" id="{00000000-0008-0000-2000-00000A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11" name="Rectangle 44">
            <a:extLst>
              <a:ext uri="{FF2B5EF4-FFF2-40B4-BE49-F238E27FC236}">
                <a16:creationId xmlns:a16="http://schemas.microsoft.com/office/drawing/2014/main" id="{00000000-0008-0000-2000-00000B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12" name="Rectangle 45">
            <a:extLst>
              <a:ext uri="{FF2B5EF4-FFF2-40B4-BE49-F238E27FC236}">
                <a16:creationId xmlns:a16="http://schemas.microsoft.com/office/drawing/2014/main" id="{00000000-0008-0000-2000-00000C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22.xml><?xml version="1.0" encoding="utf-8"?>
<xdr:wsDr xmlns:xdr="http://schemas.openxmlformats.org/drawingml/2006/spreadsheetDrawing" xmlns:a="http://schemas.openxmlformats.org/drawingml/2006/main">
  <xdr:twoCellAnchor>
    <xdr:from>
      <xdr:col>18</xdr:col>
      <xdr:colOff>14754</xdr:colOff>
      <xdr:row>26</xdr:row>
      <xdr:rowOff>26334</xdr:rowOff>
    </xdr:from>
    <xdr:to>
      <xdr:col>18</xdr:col>
      <xdr:colOff>14754</xdr:colOff>
      <xdr:row>27</xdr:row>
      <xdr:rowOff>23746</xdr:rowOff>
    </xdr:to>
    <xdr:sp macro="" textlink="">
      <xdr:nvSpPr>
        <xdr:cNvPr id="2" name="Rectangle 3">
          <a:extLst>
            <a:ext uri="{FF2B5EF4-FFF2-40B4-BE49-F238E27FC236}">
              <a16:creationId xmlns:a16="http://schemas.microsoft.com/office/drawing/2014/main" id="{00000000-0008-0000-2100-000002000000}"/>
            </a:ext>
          </a:extLst>
        </xdr:cNvPr>
        <xdr:cNvSpPr>
          <a:spLocks noChangeArrowheads="1"/>
        </xdr:cNvSpPr>
      </xdr:nvSpPr>
      <xdr:spPr bwMode="auto">
        <a:xfrm>
          <a:off x="1168668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18</xdr:col>
      <xdr:colOff>14754</xdr:colOff>
      <xdr:row>26</xdr:row>
      <xdr:rowOff>26334</xdr:rowOff>
    </xdr:from>
    <xdr:to>
      <xdr:col>18</xdr:col>
      <xdr:colOff>14754</xdr:colOff>
      <xdr:row>27</xdr:row>
      <xdr:rowOff>23746</xdr:rowOff>
    </xdr:to>
    <xdr:sp macro="" textlink="">
      <xdr:nvSpPr>
        <xdr:cNvPr id="3" name="Rectangle 3">
          <a:extLst>
            <a:ext uri="{FF2B5EF4-FFF2-40B4-BE49-F238E27FC236}">
              <a16:creationId xmlns:a16="http://schemas.microsoft.com/office/drawing/2014/main" id="{00000000-0008-0000-2100-000003000000}"/>
            </a:ext>
          </a:extLst>
        </xdr:cNvPr>
        <xdr:cNvSpPr>
          <a:spLocks noChangeArrowheads="1"/>
        </xdr:cNvSpPr>
      </xdr:nvSpPr>
      <xdr:spPr bwMode="auto">
        <a:xfrm>
          <a:off x="1168668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17</xdr:col>
      <xdr:colOff>14754</xdr:colOff>
      <xdr:row>26</xdr:row>
      <xdr:rowOff>26334</xdr:rowOff>
    </xdr:from>
    <xdr:to>
      <xdr:col>17</xdr:col>
      <xdr:colOff>14754</xdr:colOff>
      <xdr:row>27</xdr:row>
      <xdr:rowOff>23746</xdr:rowOff>
    </xdr:to>
    <xdr:sp macro="" textlink="">
      <xdr:nvSpPr>
        <xdr:cNvPr id="4" name="Rectangle 3">
          <a:extLst>
            <a:ext uri="{FF2B5EF4-FFF2-40B4-BE49-F238E27FC236}">
              <a16:creationId xmlns:a16="http://schemas.microsoft.com/office/drawing/2014/main" id="{00000000-0008-0000-2100-000004000000}"/>
            </a:ext>
          </a:extLst>
        </xdr:cNvPr>
        <xdr:cNvSpPr>
          <a:spLocks noChangeArrowheads="1"/>
        </xdr:cNvSpPr>
      </xdr:nvSpPr>
      <xdr:spPr bwMode="auto">
        <a:xfrm>
          <a:off x="1075323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18</xdr:col>
      <xdr:colOff>14754</xdr:colOff>
      <xdr:row>26</xdr:row>
      <xdr:rowOff>26334</xdr:rowOff>
    </xdr:from>
    <xdr:to>
      <xdr:col>18</xdr:col>
      <xdr:colOff>14754</xdr:colOff>
      <xdr:row>27</xdr:row>
      <xdr:rowOff>23746</xdr:rowOff>
    </xdr:to>
    <xdr:sp macro="" textlink="">
      <xdr:nvSpPr>
        <xdr:cNvPr id="5" name="Rectangle 3">
          <a:extLst>
            <a:ext uri="{FF2B5EF4-FFF2-40B4-BE49-F238E27FC236}">
              <a16:creationId xmlns:a16="http://schemas.microsoft.com/office/drawing/2014/main" id="{00000000-0008-0000-2100-000005000000}"/>
            </a:ext>
          </a:extLst>
        </xdr:cNvPr>
        <xdr:cNvSpPr>
          <a:spLocks noChangeArrowheads="1"/>
        </xdr:cNvSpPr>
      </xdr:nvSpPr>
      <xdr:spPr bwMode="auto">
        <a:xfrm>
          <a:off x="1168668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17</xdr:col>
      <xdr:colOff>14754</xdr:colOff>
      <xdr:row>26</xdr:row>
      <xdr:rowOff>26334</xdr:rowOff>
    </xdr:from>
    <xdr:to>
      <xdr:col>17</xdr:col>
      <xdr:colOff>14754</xdr:colOff>
      <xdr:row>27</xdr:row>
      <xdr:rowOff>23746</xdr:rowOff>
    </xdr:to>
    <xdr:sp macro="" textlink="">
      <xdr:nvSpPr>
        <xdr:cNvPr id="6" name="Rectangle 3">
          <a:extLst>
            <a:ext uri="{FF2B5EF4-FFF2-40B4-BE49-F238E27FC236}">
              <a16:creationId xmlns:a16="http://schemas.microsoft.com/office/drawing/2014/main" id="{00000000-0008-0000-2100-000006000000}"/>
            </a:ext>
          </a:extLst>
        </xdr:cNvPr>
        <xdr:cNvSpPr>
          <a:spLocks noChangeArrowheads="1"/>
        </xdr:cNvSpPr>
      </xdr:nvSpPr>
      <xdr:spPr bwMode="auto">
        <a:xfrm>
          <a:off x="1075323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17</xdr:col>
      <xdr:colOff>14754</xdr:colOff>
      <xdr:row>26</xdr:row>
      <xdr:rowOff>26334</xdr:rowOff>
    </xdr:from>
    <xdr:to>
      <xdr:col>17</xdr:col>
      <xdr:colOff>14754</xdr:colOff>
      <xdr:row>27</xdr:row>
      <xdr:rowOff>23746</xdr:rowOff>
    </xdr:to>
    <xdr:sp macro="" textlink="">
      <xdr:nvSpPr>
        <xdr:cNvPr id="7" name="Rectangle 3">
          <a:extLst>
            <a:ext uri="{FF2B5EF4-FFF2-40B4-BE49-F238E27FC236}">
              <a16:creationId xmlns:a16="http://schemas.microsoft.com/office/drawing/2014/main" id="{00000000-0008-0000-2100-000007000000}"/>
            </a:ext>
          </a:extLst>
        </xdr:cNvPr>
        <xdr:cNvSpPr>
          <a:spLocks noChangeArrowheads="1"/>
        </xdr:cNvSpPr>
      </xdr:nvSpPr>
      <xdr:spPr bwMode="auto">
        <a:xfrm>
          <a:off x="1075323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16</xdr:col>
      <xdr:colOff>14754</xdr:colOff>
      <xdr:row>26</xdr:row>
      <xdr:rowOff>26334</xdr:rowOff>
    </xdr:from>
    <xdr:to>
      <xdr:col>16</xdr:col>
      <xdr:colOff>14754</xdr:colOff>
      <xdr:row>27</xdr:row>
      <xdr:rowOff>23746</xdr:rowOff>
    </xdr:to>
    <xdr:sp macro="" textlink="">
      <xdr:nvSpPr>
        <xdr:cNvPr id="8" name="Rectangle 3">
          <a:extLst>
            <a:ext uri="{FF2B5EF4-FFF2-40B4-BE49-F238E27FC236}">
              <a16:creationId xmlns:a16="http://schemas.microsoft.com/office/drawing/2014/main" id="{00000000-0008-0000-2100-000008000000}"/>
            </a:ext>
          </a:extLst>
        </xdr:cNvPr>
        <xdr:cNvSpPr>
          <a:spLocks noChangeArrowheads="1"/>
        </xdr:cNvSpPr>
      </xdr:nvSpPr>
      <xdr:spPr bwMode="auto">
        <a:xfrm>
          <a:off x="9819789" y="6432849"/>
          <a:ext cx="0" cy="226012"/>
        </a:xfrm>
        <a:prstGeom prst="rect">
          <a:avLst/>
        </a:prstGeom>
        <a:noFill/>
        <a:ln>
          <a:noFill/>
        </a:ln>
      </xdr:spPr>
      <xdr:txBody>
        <a:bodyPr vertOverflow="clip" wrap="square" lIns="27432" tIns="18288" rIns="0" bIns="0" anchor="t" upright="1"/>
        <a:lstStyle/>
        <a:p>
          <a:pPr algn="l" rtl="0">
            <a:lnSpc>
              <a:spcPts val="1200"/>
            </a:lnSpc>
            <a:defRPr sz="1000"/>
          </a:pPr>
          <a:r>
            <a:rPr lang="ja-JP" altLang="en-US" sz="1100" b="0" i="0" u="none" strike="noStrike" baseline="0">
              <a:solidFill>
                <a:srgbClr val="000000"/>
              </a:solidFill>
              <a:latin typeface="ＭＳ Ｐゴシック"/>
              <a:ea typeface="ＭＳ Ｐゴシック"/>
            </a:rPr>
            <a:t>*ｄ</a:t>
          </a:r>
        </a:p>
      </xdr:txBody>
    </xdr:sp>
    <xdr:clientData/>
  </xdr:twoCellAnchor>
  <xdr:twoCellAnchor>
    <xdr:from>
      <xdr:col>12</xdr:col>
      <xdr:colOff>314325</xdr:colOff>
      <xdr:row>0</xdr:row>
      <xdr:rowOff>104775</xdr:rowOff>
    </xdr:from>
    <xdr:to>
      <xdr:col>18</xdr:col>
      <xdr:colOff>740145</xdr:colOff>
      <xdr:row>3</xdr:row>
      <xdr:rowOff>125574</xdr:rowOff>
    </xdr:to>
    <xdr:grpSp>
      <xdr:nvGrpSpPr>
        <xdr:cNvPr id="16" name="Group 40">
          <a:extLst>
            <a:ext uri="{FF2B5EF4-FFF2-40B4-BE49-F238E27FC236}">
              <a16:creationId xmlns:a16="http://schemas.microsoft.com/office/drawing/2014/main" id="{00000000-0008-0000-2100-000010000000}"/>
            </a:ext>
          </a:extLst>
        </xdr:cNvPr>
        <xdr:cNvGrpSpPr>
          <a:grpSpLocks/>
        </xdr:cNvGrpSpPr>
      </xdr:nvGrpSpPr>
      <xdr:grpSpPr bwMode="auto">
        <a:xfrm>
          <a:off x="7629525" y="104775"/>
          <a:ext cx="5302620" cy="445342"/>
          <a:chOff x="919" y="1"/>
          <a:chExt cx="629" cy="34"/>
        </a:xfrm>
        <a:noFill/>
      </xdr:grpSpPr>
      <xdr:sp macro="" textlink="">
        <xdr:nvSpPr>
          <xdr:cNvPr id="17" name="Rectangle 41">
            <a:extLst>
              <a:ext uri="{FF2B5EF4-FFF2-40B4-BE49-F238E27FC236}">
                <a16:creationId xmlns:a16="http://schemas.microsoft.com/office/drawing/2014/main" id="{00000000-0008-0000-2100-000011000000}"/>
              </a:ext>
            </a:extLst>
          </xdr:cNvPr>
          <xdr:cNvSpPr>
            <a:spLocks noChangeArrowheads="1"/>
          </xdr:cNvSpPr>
        </xdr:nvSpPr>
        <xdr:spPr bwMode="auto">
          <a:xfrm>
            <a:off x="996" y="1"/>
            <a:ext cx="2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800" b="0" i="0" u="none" strike="noStrike" baseline="0">
                <a:solidFill>
                  <a:sysClr val="windowText" lastClr="000000"/>
                </a:solidFill>
                <a:latin typeface="ＭＳ Ｐゴシック"/>
                <a:ea typeface="ＭＳ Ｐゴシック"/>
              </a:rPr>
              <a:t>民間施設概要・面積表</a:t>
            </a:r>
          </a:p>
        </xdr:txBody>
      </xdr:sp>
      <xdr:sp macro="" textlink="">
        <xdr:nvSpPr>
          <xdr:cNvPr id="18" name="Rectangle 42">
            <a:extLst>
              <a:ext uri="{FF2B5EF4-FFF2-40B4-BE49-F238E27FC236}">
                <a16:creationId xmlns:a16="http://schemas.microsoft.com/office/drawing/2014/main" id="{00000000-0008-0000-2100-000012000000}"/>
              </a:ext>
            </a:extLst>
          </xdr:cNvPr>
          <xdr:cNvSpPr>
            <a:spLocks noChangeArrowheads="1"/>
          </xdr:cNvSpPr>
        </xdr:nvSpPr>
        <xdr:spPr bwMode="auto">
          <a:xfrm>
            <a:off x="1292" y="1"/>
            <a:ext cx="144"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添付</a:t>
            </a:r>
            <a:r>
              <a:rPr lang="en-US" altLang="ja-JP" sz="1000" b="0" i="0" u="none" strike="noStrike" baseline="0">
                <a:solidFill>
                  <a:sysClr val="windowText" lastClr="000000"/>
                </a:solidFill>
                <a:latin typeface="ＭＳ Ｐゴシック"/>
                <a:ea typeface="ＭＳ Ｐゴシック"/>
              </a:rPr>
              <a:t>vi-ii</a:t>
            </a:r>
          </a:p>
        </xdr:txBody>
      </xdr:sp>
      <xdr:sp macro="" textlink="">
        <xdr:nvSpPr>
          <xdr:cNvPr id="19" name="Rectangle 43">
            <a:extLst>
              <a:ext uri="{FF2B5EF4-FFF2-40B4-BE49-F238E27FC236}">
                <a16:creationId xmlns:a16="http://schemas.microsoft.com/office/drawing/2014/main" id="{00000000-0008-0000-2100-000013000000}"/>
              </a:ext>
            </a:extLst>
          </xdr:cNvPr>
          <xdr:cNvSpPr>
            <a:spLocks noChangeArrowheads="1"/>
          </xdr:cNvSpPr>
        </xdr:nvSpPr>
        <xdr:spPr bwMode="auto">
          <a:xfrm>
            <a:off x="919" y="1"/>
            <a:ext cx="77"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書類名</a:t>
            </a:r>
          </a:p>
        </xdr:txBody>
      </xdr:sp>
      <xdr:sp macro="" textlink="">
        <xdr:nvSpPr>
          <xdr:cNvPr id="20" name="Rectangle 44">
            <a:extLst>
              <a:ext uri="{FF2B5EF4-FFF2-40B4-BE49-F238E27FC236}">
                <a16:creationId xmlns:a16="http://schemas.microsoft.com/office/drawing/2014/main" id="{00000000-0008-0000-2100-000014000000}"/>
              </a:ext>
            </a:extLst>
          </xdr:cNvPr>
          <xdr:cNvSpPr>
            <a:spLocks noChangeArrowheads="1"/>
          </xdr:cNvSpPr>
        </xdr:nvSpPr>
        <xdr:spPr bwMode="auto">
          <a:xfrm>
            <a:off x="1210" y="1"/>
            <a:ext cx="82"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1000" b="0" i="0" u="none" strike="noStrike" baseline="0">
                <a:solidFill>
                  <a:sysClr val="windowText" lastClr="000000"/>
                </a:solidFill>
                <a:latin typeface="ＭＳ Ｐゴシック"/>
                <a:ea typeface="ＭＳ Ｐゴシック"/>
              </a:rPr>
              <a:t>様式番号</a:t>
            </a:r>
          </a:p>
        </xdr:txBody>
      </xdr:sp>
      <xdr:sp macro="" textlink="">
        <xdr:nvSpPr>
          <xdr:cNvPr id="21" name="Rectangle 45">
            <a:extLst>
              <a:ext uri="{FF2B5EF4-FFF2-40B4-BE49-F238E27FC236}">
                <a16:creationId xmlns:a16="http://schemas.microsoft.com/office/drawing/2014/main" id="{00000000-0008-0000-2100-000015000000}"/>
              </a:ext>
            </a:extLst>
          </xdr:cNvPr>
          <xdr:cNvSpPr>
            <a:spLocks noChangeArrowheads="1"/>
          </xdr:cNvSpPr>
        </xdr:nvSpPr>
        <xdr:spPr bwMode="auto">
          <a:xfrm>
            <a:off x="1440" y="1"/>
            <a:ext cx="108" cy="34"/>
          </a:xfrm>
          <a:prstGeom prst="rect">
            <a:avLst/>
          </a:prstGeom>
          <a:grp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18288" tIns="18288" rIns="18288" bIns="18288" anchor="ctr" upright="1"/>
          <a:lstStyle/>
          <a:p>
            <a:pPr algn="ctr" rtl="0">
              <a:defRPr sz="1000"/>
            </a:pPr>
            <a:endParaRPr lang="ja-JP" altLang="en-US" sz="1000" b="0" i="0" u="none" strike="noStrike" baseline="0">
              <a:solidFill>
                <a:sysClr val="windowText" lastClr="000000"/>
              </a:solidFill>
              <a:latin typeface="ＭＳ Ｐゴシック"/>
              <a:ea typeface="ＭＳ Ｐゴシック"/>
            </a:endParaRPr>
          </a:p>
        </xdr:txBody>
      </xdr:sp>
    </xdr:grpSp>
    <xdr:clientData/>
  </xdr:twoCellAnchor>
</xdr:wsDr>
</file>

<file path=xl/drawings/drawing23.xml><?xml version="1.0" encoding="utf-8"?>
<xdr:wsDr xmlns:xdr="http://schemas.openxmlformats.org/drawingml/2006/spreadsheetDrawing" xmlns:a="http://schemas.openxmlformats.org/drawingml/2006/main">
  <xdr:twoCellAnchor>
    <xdr:from>
      <xdr:col>8</xdr:col>
      <xdr:colOff>127000</xdr:colOff>
      <xdr:row>7</xdr:row>
      <xdr:rowOff>93132</xdr:rowOff>
    </xdr:from>
    <xdr:to>
      <xdr:col>14</xdr:col>
      <xdr:colOff>262466</xdr:colOff>
      <xdr:row>11</xdr:row>
      <xdr:rowOff>118532</xdr:rowOff>
    </xdr:to>
    <xdr:sp macro="" textlink="">
      <xdr:nvSpPr>
        <xdr:cNvPr id="2" name="Rectangle 1">
          <a:extLst>
            <a:ext uri="{FF2B5EF4-FFF2-40B4-BE49-F238E27FC236}">
              <a16:creationId xmlns:a16="http://schemas.microsoft.com/office/drawing/2014/main" id="{00000000-0008-0000-2300-000002000000}"/>
            </a:ext>
          </a:extLst>
        </xdr:cNvPr>
        <xdr:cNvSpPr/>
      </xdr:nvSpPr>
      <xdr:spPr>
        <a:xfrm rot="20649371">
          <a:off x="3724275" y="1369482"/>
          <a:ext cx="3126316" cy="676275"/>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nchorCtr="0"/>
        <a:lstStyle/>
        <a:p>
          <a:pPr algn="ctr"/>
          <a:r>
            <a:rPr kumimoji="1" lang="ja-JP" altLang="en-US" sz="3600">
              <a:solidFill>
                <a:schemeClr val="bg1"/>
              </a:solidFill>
            </a:rPr>
            <a:t>サンプル</a:t>
          </a: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133" dT="2024-09-09T06:02:17.23" personId="{00000000-0000-0000-0000-000000000000}" id="{C9F44F0B-D32F-4BC9-998B-EC8DB85429FA}">
    <text>3-2-6 No.27,28</text>
  </threadedComment>
</ThreadedComments>
</file>

<file path=xl/threadedComments/threadedComment2.xml><?xml version="1.0" encoding="utf-8"?>
<ThreadedComments xmlns="http://schemas.microsoft.com/office/spreadsheetml/2018/threadedcomments" xmlns:x="http://schemas.openxmlformats.org/spreadsheetml/2006/main">
  <threadedComment ref="B129" dT="2024-09-09T06:02:17.23" personId="{00000000-0000-0000-0000-000000000000}" id="{38A3157A-1DAE-4EF4-B335-DB62F4CDCE71}">
    <text>3-2-6 No.27,28</tex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8.bin"/><Relationship Id="rId5" Type="http://schemas.microsoft.com/office/2017/10/relationships/threadedComment" Target="../threadedComments/threadedComment1.xml"/></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9.bin"/><Relationship Id="rId5" Type="http://schemas.microsoft.com/office/2017/10/relationships/threadedComment" Target="../threadedComments/threadedComment2.xml"/></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tabSelected="1" view="pageBreakPreview" zoomScale="60" zoomScaleNormal="100" workbookViewId="0">
      <selection activeCell="V28" sqref="V28"/>
    </sheetView>
  </sheetViews>
  <sheetFormatPr defaultRowHeight="13"/>
  <sheetData/>
  <phoneticPr fontId="8"/>
  <pageMargins left="0.7" right="0.7" top="0.75" bottom="0.75" header="0.3" footer="0.3"/>
  <pageSetup paperSize="9" scale="81"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14"/>
  <sheetViews>
    <sheetView zoomScale="85" zoomScaleNormal="85" workbookViewId="0">
      <selection activeCell="C12" sqref="C12"/>
    </sheetView>
  </sheetViews>
  <sheetFormatPr defaultColWidth="9.6328125" defaultRowHeight="13"/>
  <cols>
    <col min="1" max="1" width="9.6328125" style="101"/>
    <col min="2" max="2" width="3.453125" style="101" bestFit="1" customWidth="1"/>
    <col min="3" max="3" width="90.453125" style="103" customWidth="1"/>
    <col min="4" max="4" width="3.36328125" style="101" customWidth="1"/>
    <col min="5" max="5" width="9.6328125" style="102"/>
    <col min="6" max="16384" width="9.6328125" style="101"/>
  </cols>
  <sheetData>
    <row r="1" spans="2:5" ht="13.5" thickBot="1"/>
    <row r="2" spans="2:5">
      <c r="B2" s="1700" t="s">
        <v>149</v>
      </c>
      <c r="C2" s="1701"/>
    </row>
    <row r="3" spans="2:5" s="104" customFormat="1" ht="18" customHeight="1">
      <c r="B3" s="1662" t="s">
        <v>148</v>
      </c>
      <c r="C3" s="669" t="s">
        <v>147</v>
      </c>
      <c r="E3" s="105"/>
    </row>
    <row r="4" spans="2:5" s="104" customFormat="1" ht="23">
      <c r="B4" s="1662" t="s">
        <v>146</v>
      </c>
      <c r="C4" s="670" t="s">
        <v>145</v>
      </c>
      <c r="E4" s="105"/>
    </row>
    <row r="5" spans="2:5" s="104" customFormat="1" ht="18" customHeight="1">
      <c r="B5" s="1662" t="s">
        <v>144</v>
      </c>
      <c r="C5" s="669" t="s">
        <v>143</v>
      </c>
      <c r="E5" s="105"/>
    </row>
    <row r="6" spans="2:5" s="104" customFormat="1" ht="23">
      <c r="B6" s="1662" t="s">
        <v>142</v>
      </c>
      <c r="C6" s="671" t="s">
        <v>344</v>
      </c>
      <c r="E6" s="105"/>
    </row>
    <row r="7" spans="2:5" s="104" customFormat="1">
      <c r="B7" s="1662" t="s">
        <v>141</v>
      </c>
      <c r="C7" s="669" t="s">
        <v>140</v>
      </c>
      <c r="E7" s="105"/>
    </row>
    <row r="8" spans="2:5" s="104" customFormat="1" ht="23">
      <c r="B8" s="1662" t="s">
        <v>335</v>
      </c>
      <c r="C8" s="669" t="s">
        <v>139</v>
      </c>
      <c r="E8" s="105"/>
    </row>
    <row r="9" spans="2:5" s="104" customFormat="1" ht="23">
      <c r="B9" s="1662" t="s">
        <v>336</v>
      </c>
      <c r="C9" s="669" t="s">
        <v>138</v>
      </c>
      <c r="E9" s="105"/>
    </row>
    <row r="10" spans="2:5" s="104" customFormat="1" ht="195.5">
      <c r="B10" s="1662" t="s">
        <v>337</v>
      </c>
      <c r="C10" s="669" t="s">
        <v>357</v>
      </c>
      <c r="D10" s="106"/>
      <c r="E10" s="105"/>
    </row>
    <row r="11" spans="2:5" s="104" customFormat="1" ht="31.25" customHeight="1">
      <c r="B11" s="1662" t="s">
        <v>338</v>
      </c>
      <c r="C11" s="669" t="s">
        <v>1810</v>
      </c>
      <c r="E11" s="105"/>
    </row>
    <row r="12" spans="2:5">
      <c r="B12" s="1662" t="s">
        <v>339</v>
      </c>
      <c r="C12" s="669" t="s">
        <v>137</v>
      </c>
    </row>
    <row r="13" spans="2:5">
      <c r="B13" s="1662" t="s">
        <v>340</v>
      </c>
      <c r="C13" s="672" t="s">
        <v>136</v>
      </c>
    </row>
    <row r="14" spans="2:5" ht="24" thickBot="1">
      <c r="B14" s="1663" t="s">
        <v>341</v>
      </c>
      <c r="C14" s="673" t="s">
        <v>135</v>
      </c>
    </row>
  </sheetData>
  <mergeCells count="1">
    <mergeCell ref="B2:C2"/>
  </mergeCells>
  <phoneticPr fontId="8"/>
  <pageMargins left="0.78740157480314965" right="0.74803149606299213" top="0.74803149606299213" bottom="0.43307086614173229" header="0.51181102362204722" footer="0.19685039370078741"/>
  <pageSetup paperSize="9" scale="83" orientation="portrait" horizontalDpi="300" verticalDpi="300" r:id="rId1"/>
  <headerFooter alignWithMargins="0">
    <oddFooter>&amp;C&amp;"ＭＳ 明朝,標準"&amp;12&amp;P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R80"/>
  <sheetViews>
    <sheetView zoomScale="70" zoomScaleNormal="70" workbookViewId="0">
      <selection activeCell="N30" sqref="N30"/>
    </sheetView>
  </sheetViews>
  <sheetFormatPr defaultColWidth="9" defaultRowHeight="11.5"/>
  <cols>
    <col min="1" max="1" width="2.6328125" style="107" customWidth="1"/>
    <col min="2" max="2" width="5.453125" style="107" customWidth="1"/>
    <col min="3" max="3" width="2.08984375" style="107" hidden="1" customWidth="1"/>
    <col min="4" max="8" width="2.90625" style="107" customWidth="1"/>
    <col min="9" max="9" width="17.1796875" style="107" customWidth="1"/>
    <col min="10" max="17" width="6" style="107" customWidth="1"/>
    <col min="18" max="18" width="5.81640625" style="107" bestFit="1" customWidth="1"/>
    <col min="19" max="19" width="15.08984375" style="107" customWidth="1"/>
    <col min="20" max="21" width="61.81640625" style="107" customWidth="1"/>
    <col min="22" max="40" width="6.08984375" style="107" customWidth="1"/>
    <col min="41" max="16384" width="9" style="107"/>
  </cols>
  <sheetData>
    <row r="1" spans="1:44" ht="13.25" customHeight="1">
      <c r="T1" s="157"/>
      <c r="U1" s="157" t="s">
        <v>310</v>
      </c>
      <c r="V1" s="158"/>
      <c r="W1" s="158"/>
      <c r="X1" s="158"/>
      <c r="Y1" s="158"/>
      <c r="Z1" s="158"/>
      <c r="AA1" s="158"/>
      <c r="AB1" s="158"/>
      <c r="AC1" s="158"/>
      <c r="AD1" s="158"/>
      <c r="AE1" s="158"/>
      <c r="AF1" s="158"/>
      <c r="AG1" s="158"/>
      <c r="AH1" s="158"/>
      <c r="AI1" s="158"/>
      <c r="AJ1" s="158"/>
      <c r="AK1" s="158"/>
      <c r="AL1" s="158"/>
      <c r="AM1" s="158"/>
      <c r="AN1" s="158"/>
      <c r="AO1" s="158"/>
      <c r="AP1" s="158"/>
      <c r="AQ1" s="158"/>
      <c r="AR1" s="158"/>
    </row>
    <row r="2" spans="1:44">
      <c r="B2" s="157"/>
      <c r="C2" s="157"/>
      <c r="D2" s="157"/>
      <c r="E2" s="157"/>
      <c r="F2" s="157"/>
      <c r="G2" s="157"/>
      <c r="H2" s="157"/>
      <c r="T2" s="157"/>
      <c r="U2" s="157" t="s">
        <v>235</v>
      </c>
    </row>
    <row r="3" spans="1:44" ht="18.649999999999999" customHeight="1">
      <c r="B3" s="1715" t="s">
        <v>309</v>
      </c>
      <c r="C3" s="1715"/>
      <c r="D3" s="1715"/>
      <c r="E3" s="1715"/>
      <c r="F3" s="1715"/>
      <c r="G3" s="1715"/>
      <c r="H3" s="1715"/>
      <c r="I3" s="1715"/>
      <c r="J3" s="1715"/>
      <c r="K3" s="1715"/>
      <c r="L3" s="1715"/>
      <c r="M3" s="1715"/>
      <c r="N3" s="1715"/>
      <c r="O3" s="1715"/>
      <c r="P3" s="1715"/>
      <c r="Q3" s="1715"/>
      <c r="R3" s="1715"/>
      <c r="S3" s="1715"/>
      <c r="T3" s="1715"/>
    </row>
    <row r="4" spans="1:44">
      <c r="B4" s="1716"/>
      <c r="C4" s="1716"/>
      <c r="D4" s="1716"/>
      <c r="E4" s="1716"/>
      <c r="F4" s="1716"/>
      <c r="G4" s="1716"/>
      <c r="H4" s="1716"/>
      <c r="I4" s="1716"/>
      <c r="J4" s="1716"/>
      <c r="K4" s="1716"/>
      <c r="L4" s="1716"/>
      <c r="M4" s="1716"/>
      <c r="N4" s="1716"/>
      <c r="O4" s="1716"/>
      <c r="P4" s="1716"/>
      <c r="Q4" s="1716"/>
      <c r="R4" s="1716"/>
      <c r="S4" s="1716"/>
      <c r="T4" s="1716"/>
    </row>
    <row r="5" spans="1:44">
      <c r="B5" s="155"/>
      <c r="C5" s="155"/>
      <c r="D5" s="155"/>
      <c r="E5" s="155"/>
      <c r="F5" s="155"/>
      <c r="G5" s="155"/>
      <c r="H5" s="155"/>
      <c r="S5" s="155"/>
    </row>
    <row r="6" spans="1:44">
      <c r="B6" s="156" t="s">
        <v>233</v>
      </c>
      <c r="C6" s="156"/>
      <c r="D6" s="155"/>
      <c r="E6" s="155"/>
      <c r="F6" s="155"/>
      <c r="G6" s="155"/>
      <c r="H6" s="155"/>
    </row>
    <row r="7" spans="1:44">
      <c r="B7" s="155"/>
      <c r="C7" s="155"/>
      <c r="D7" s="155"/>
      <c r="E7" s="155"/>
      <c r="F7" s="155"/>
      <c r="G7" s="155"/>
      <c r="H7" s="155"/>
    </row>
    <row r="8" spans="1:44">
      <c r="B8" s="155"/>
      <c r="C8" s="155"/>
      <c r="D8" s="155"/>
      <c r="E8" s="155"/>
      <c r="F8" s="155"/>
      <c r="G8" s="155"/>
      <c r="H8" s="155"/>
    </row>
    <row r="9" spans="1:44">
      <c r="B9" s="107" t="s">
        <v>232</v>
      </c>
    </row>
    <row r="10" spans="1:44" ht="12" thickBot="1">
      <c r="B10" s="152"/>
      <c r="C10" s="152"/>
      <c r="D10" s="152"/>
      <c r="E10" s="152"/>
      <c r="F10" s="152"/>
      <c r="G10" s="152"/>
      <c r="H10" s="152"/>
    </row>
    <row r="11" spans="1:44" s="110" customFormat="1" ht="20.149999999999999" customHeight="1">
      <c r="B11" s="1717" t="s">
        <v>231</v>
      </c>
      <c r="C11" s="1718"/>
      <c r="D11" s="1718"/>
      <c r="E11" s="1718"/>
      <c r="F11" s="1718"/>
      <c r="G11" s="1718"/>
      <c r="H11" s="1718"/>
      <c r="I11" s="1719"/>
      <c r="J11" s="1720"/>
      <c r="K11" s="1720"/>
      <c r="L11" s="1720"/>
      <c r="M11" s="1720"/>
      <c r="N11" s="1720"/>
      <c r="O11" s="1720"/>
      <c r="P11" s="1720"/>
      <c r="Q11" s="1720"/>
      <c r="R11" s="1721"/>
    </row>
    <row r="12" spans="1:44" s="110" customFormat="1" ht="20.149999999999999" customHeight="1">
      <c r="B12" s="1722" t="s">
        <v>230</v>
      </c>
      <c r="C12" s="1723"/>
      <c r="D12" s="1723"/>
      <c r="E12" s="1723"/>
      <c r="F12" s="1723"/>
      <c r="G12" s="1723"/>
      <c r="H12" s="1723"/>
      <c r="I12" s="1712"/>
      <c r="J12" s="1713"/>
      <c r="K12" s="1713"/>
      <c r="L12" s="1713"/>
      <c r="M12" s="1713"/>
      <c r="N12" s="1713"/>
      <c r="O12" s="1713"/>
      <c r="P12" s="1713"/>
      <c r="Q12" s="1713"/>
      <c r="R12" s="1714"/>
    </row>
    <row r="13" spans="1:44" s="110" customFormat="1" ht="20.149999999999999" customHeight="1">
      <c r="B13" s="1710" t="s">
        <v>229</v>
      </c>
      <c r="C13" s="1711"/>
      <c r="D13" s="1711"/>
      <c r="E13" s="1711"/>
      <c r="F13" s="1711"/>
      <c r="G13" s="1711"/>
      <c r="H13" s="1711"/>
      <c r="I13" s="1712"/>
      <c r="J13" s="1713"/>
      <c r="K13" s="1713"/>
      <c r="L13" s="1713"/>
      <c r="M13" s="1713"/>
      <c r="N13" s="1713"/>
      <c r="O13" s="1713"/>
      <c r="P13" s="1713"/>
      <c r="Q13" s="1713"/>
      <c r="R13" s="1714"/>
    </row>
    <row r="14" spans="1:44" s="110" customFormat="1" ht="20.149999999999999" customHeight="1" thickBot="1">
      <c r="A14" s="110" t="s">
        <v>228</v>
      </c>
      <c r="B14" s="1710" t="s">
        <v>227</v>
      </c>
      <c r="C14" s="1711"/>
      <c r="D14" s="1711"/>
      <c r="E14" s="1711"/>
      <c r="F14" s="1711"/>
      <c r="G14" s="1711"/>
      <c r="H14" s="1711"/>
      <c r="I14" s="1712"/>
      <c r="J14" s="1713"/>
      <c r="K14" s="1713"/>
      <c r="L14" s="1713"/>
      <c r="M14" s="1713"/>
      <c r="N14" s="1713"/>
      <c r="O14" s="1713"/>
      <c r="P14" s="1713"/>
      <c r="Q14" s="1713"/>
      <c r="R14" s="1714"/>
    </row>
    <row r="15" spans="1:44" s="110" customFormat="1" ht="20.149999999999999" customHeight="1">
      <c r="B15" s="1710" t="s">
        <v>226</v>
      </c>
      <c r="C15" s="1711"/>
      <c r="D15" s="1711"/>
      <c r="E15" s="1711"/>
      <c r="F15" s="1711"/>
      <c r="G15" s="1711"/>
      <c r="H15" s="1711"/>
      <c r="I15" s="1712"/>
      <c r="J15" s="1713"/>
      <c r="K15" s="1713"/>
      <c r="L15" s="1713"/>
      <c r="M15" s="1713"/>
      <c r="N15" s="1713"/>
      <c r="O15" s="1713"/>
      <c r="P15" s="1713"/>
      <c r="Q15" s="1713"/>
      <c r="R15" s="1714"/>
      <c r="U15" s="154" t="s">
        <v>225</v>
      </c>
    </row>
    <row r="16" spans="1:44" s="110" customFormat="1" ht="20.149999999999999" customHeight="1" thickBot="1">
      <c r="B16" s="1702" t="s">
        <v>224</v>
      </c>
      <c r="C16" s="1703"/>
      <c r="D16" s="1703"/>
      <c r="E16" s="1703"/>
      <c r="F16" s="1703"/>
      <c r="G16" s="1703"/>
      <c r="H16" s="1703"/>
      <c r="I16" s="1704"/>
      <c r="J16" s="1705"/>
      <c r="K16" s="1705"/>
      <c r="L16" s="1705"/>
      <c r="M16" s="1705"/>
      <c r="N16" s="1705"/>
      <c r="O16" s="1705"/>
      <c r="P16" s="1705"/>
      <c r="Q16" s="1705"/>
      <c r="R16" s="1706"/>
      <c r="U16" s="153" t="str">
        <f>COUNTA($T$19:$T$25)&amp;"件"</f>
        <v>0件</v>
      </c>
    </row>
    <row r="17" spans="1:21" ht="12" thickBot="1">
      <c r="A17" s="152"/>
    </row>
    <row r="18" spans="1:21" s="109" customFormat="1" ht="24.65" customHeight="1" thickBot="1">
      <c r="A18" s="151"/>
      <c r="B18" s="150" t="s">
        <v>223</v>
      </c>
      <c r="C18" s="149" t="s">
        <v>205</v>
      </c>
      <c r="D18" s="1707" t="s">
        <v>222</v>
      </c>
      <c r="E18" s="1708"/>
      <c r="F18" s="1708"/>
      <c r="G18" s="1708"/>
      <c r="H18" s="1709"/>
      <c r="I18" s="146" t="s">
        <v>221</v>
      </c>
      <c r="J18" s="146" t="s">
        <v>220</v>
      </c>
      <c r="K18" s="148" t="s">
        <v>219</v>
      </c>
      <c r="L18" s="147" t="s">
        <v>218</v>
      </c>
      <c r="M18" s="147" t="s">
        <v>217</v>
      </c>
      <c r="N18" s="147" t="s">
        <v>216</v>
      </c>
      <c r="O18" s="148" t="s">
        <v>215</v>
      </c>
      <c r="P18" s="148" t="s">
        <v>214</v>
      </c>
      <c r="Q18" s="147" t="s">
        <v>213</v>
      </c>
      <c r="R18" s="147" t="s">
        <v>212</v>
      </c>
      <c r="S18" s="146" t="s">
        <v>211</v>
      </c>
      <c r="T18" s="145" t="s">
        <v>210</v>
      </c>
      <c r="U18" s="144" t="s">
        <v>209</v>
      </c>
    </row>
    <row r="19" spans="1:21" ht="34.25" customHeight="1" thickTop="1">
      <c r="A19" s="121"/>
      <c r="B19" s="141" t="str">
        <f t="shared" ref="B19:B24" si="0">(IF($T19&lt;&gt;"",ROW()-ROW($B$18),""))</f>
        <v/>
      </c>
      <c r="C19" s="140" t="str">
        <f t="shared" ref="C19:C24" si="1">D19&amp;E19&amp;F19&amp;G19&amp;H19</f>
        <v/>
      </c>
      <c r="D19" s="143"/>
      <c r="E19" s="142"/>
      <c r="F19" s="142"/>
      <c r="G19" s="142"/>
      <c r="H19" s="137"/>
      <c r="I19" s="136" t="str">
        <f>IFERROR(_xlfn.XLOOKUP($C19,'資料コード表（様式3） '!$H$5:$H$102,'資料コード表（様式3） '!$I$5:$I$102,""),"")</f>
        <v/>
      </c>
      <c r="J19" s="135"/>
      <c r="K19" s="135"/>
      <c r="L19" s="135"/>
      <c r="M19" s="135"/>
      <c r="N19" s="135"/>
      <c r="O19" s="135"/>
      <c r="P19" s="135"/>
      <c r="Q19" s="135"/>
      <c r="R19" s="135"/>
      <c r="S19" s="134"/>
      <c r="T19" s="133"/>
      <c r="U19" s="132"/>
    </row>
    <row r="20" spans="1:21" ht="34.25" customHeight="1">
      <c r="A20" s="121"/>
      <c r="B20" s="141" t="str">
        <f t="shared" si="0"/>
        <v/>
      </c>
      <c r="C20" s="140" t="str">
        <f t="shared" si="1"/>
        <v/>
      </c>
      <c r="D20" s="139"/>
      <c r="E20" s="138"/>
      <c r="F20" s="138"/>
      <c r="G20" s="138"/>
      <c r="H20" s="137"/>
      <c r="I20" s="136" t="str">
        <f>IFERROR(_xlfn.XLOOKUP($C20,'資料コード表（様式3） '!$H$5:$H$102,'資料コード表（様式3） '!$I$5:$I$102,""),"")</f>
        <v/>
      </c>
      <c r="J20" s="135"/>
      <c r="K20" s="135"/>
      <c r="L20" s="135"/>
      <c r="M20" s="135"/>
      <c r="N20" s="135"/>
      <c r="O20" s="135"/>
      <c r="P20" s="135"/>
      <c r="Q20" s="135"/>
      <c r="R20" s="135"/>
      <c r="S20" s="134"/>
      <c r="T20" s="133"/>
      <c r="U20" s="132"/>
    </row>
    <row r="21" spans="1:21" ht="34.25" customHeight="1">
      <c r="A21" s="121"/>
      <c r="B21" s="141" t="str">
        <f t="shared" si="0"/>
        <v/>
      </c>
      <c r="C21" s="140" t="str">
        <f t="shared" si="1"/>
        <v/>
      </c>
      <c r="D21" s="139"/>
      <c r="E21" s="138"/>
      <c r="F21" s="138"/>
      <c r="G21" s="138"/>
      <c r="H21" s="137"/>
      <c r="I21" s="136" t="str">
        <f>IFERROR(_xlfn.XLOOKUP($C21,'資料コード表（様式3） '!$H$5:$H$102,'資料コード表（様式3） '!$I$5:$I$102,""),"")</f>
        <v/>
      </c>
      <c r="J21" s="135"/>
      <c r="K21" s="135"/>
      <c r="L21" s="135"/>
      <c r="M21" s="135"/>
      <c r="N21" s="135"/>
      <c r="O21" s="135"/>
      <c r="P21" s="135"/>
      <c r="Q21" s="135"/>
      <c r="R21" s="135"/>
      <c r="S21" s="134"/>
      <c r="T21" s="133"/>
      <c r="U21" s="132"/>
    </row>
    <row r="22" spans="1:21" ht="34.25" customHeight="1">
      <c r="A22" s="121"/>
      <c r="B22" s="141" t="str">
        <f t="shared" si="0"/>
        <v/>
      </c>
      <c r="C22" s="140" t="str">
        <f t="shared" si="1"/>
        <v/>
      </c>
      <c r="D22" s="139"/>
      <c r="E22" s="138"/>
      <c r="F22" s="138"/>
      <c r="G22" s="128"/>
      <c r="H22" s="137"/>
      <c r="I22" s="136" t="str">
        <f>IFERROR(_xlfn.XLOOKUP($C22,'資料コード表（様式3） '!$H$5:$H$102,'資料コード表（様式3） '!$I$5:$I$102,""),"")</f>
        <v/>
      </c>
      <c r="J22" s="135"/>
      <c r="K22" s="135"/>
      <c r="L22" s="135"/>
      <c r="M22" s="135"/>
      <c r="N22" s="135"/>
      <c r="O22" s="135"/>
      <c r="P22" s="135"/>
      <c r="Q22" s="135"/>
      <c r="R22" s="135"/>
      <c r="S22" s="134"/>
      <c r="T22" s="133"/>
      <c r="U22" s="132"/>
    </row>
    <row r="23" spans="1:21" ht="34.25" customHeight="1">
      <c r="A23" s="121"/>
      <c r="B23" s="141" t="str">
        <f t="shared" si="0"/>
        <v/>
      </c>
      <c r="C23" s="140" t="str">
        <f t="shared" si="1"/>
        <v/>
      </c>
      <c r="D23" s="139"/>
      <c r="E23" s="138"/>
      <c r="F23" s="138"/>
      <c r="G23" s="138"/>
      <c r="H23" s="137"/>
      <c r="I23" s="136" t="str">
        <f>IFERROR(_xlfn.XLOOKUP($C23,'資料コード表（様式3） '!$H$5:$H$102,'資料コード表（様式3） '!$I$5:$I$102,""),"")</f>
        <v/>
      </c>
      <c r="J23" s="135"/>
      <c r="K23" s="135"/>
      <c r="L23" s="135"/>
      <c r="M23" s="135"/>
      <c r="N23" s="135"/>
      <c r="O23" s="135"/>
      <c r="P23" s="135"/>
      <c r="Q23" s="135"/>
      <c r="R23" s="135"/>
      <c r="S23" s="134"/>
      <c r="T23" s="133"/>
      <c r="U23" s="132"/>
    </row>
    <row r="24" spans="1:21" ht="34.25" customHeight="1">
      <c r="A24" s="121"/>
      <c r="B24" s="131" t="str">
        <f t="shared" si="0"/>
        <v/>
      </c>
      <c r="C24" s="130" t="str">
        <f t="shared" si="1"/>
        <v/>
      </c>
      <c r="D24" s="129"/>
      <c r="E24" s="128"/>
      <c r="F24" s="128"/>
      <c r="G24" s="128"/>
      <c r="H24" s="127"/>
      <c r="I24" s="126" t="str">
        <f>IFERROR(_xlfn.XLOOKUP($C24,'資料コード表（様式3） '!$H$5:$H$102,'資料コード表（様式3） '!$I$5:$I$102,""),"")</f>
        <v/>
      </c>
      <c r="J24" s="125"/>
      <c r="K24" s="125"/>
      <c r="L24" s="125"/>
      <c r="M24" s="125"/>
      <c r="N24" s="125"/>
      <c r="O24" s="125"/>
      <c r="P24" s="125"/>
      <c r="Q24" s="125"/>
      <c r="R24" s="125"/>
      <c r="S24" s="124"/>
      <c r="T24" s="123"/>
      <c r="U24" s="122"/>
    </row>
    <row r="25" spans="1:21" ht="34.25" customHeight="1" thickBot="1">
      <c r="A25" s="121"/>
      <c r="B25" s="120"/>
      <c r="C25" s="119"/>
      <c r="D25" s="118"/>
      <c r="E25" s="117"/>
      <c r="F25" s="117"/>
      <c r="G25" s="117"/>
      <c r="H25" s="116"/>
      <c r="I25" s="115" t="str">
        <f>IFERROR(_xlfn.XLOOKUP($C25,'資料コード表（様式3） '!$H$5:$H$102,'資料コード表（様式3） '!$I$5:$I$102,""),"")</f>
        <v/>
      </c>
      <c r="J25" s="114"/>
      <c r="K25" s="114"/>
      <c r="L25" s="114"/>
      <c r="M25" s="114"/>
      <c r="N25" s="114"/>
      <c r="O25" s="114"/>
      <c r="P25" s="114"/>
      <c r="Q25" s="114"/>
      <c r="R25" s="114"/>
      <c r="S25" s="113"/>
      <c r="T25" s="112"/>
      <c r="U25" s="111"/>
    </row>
    <row r="27" spans="1:21">
      <c r="B27" s="107" t="s">
        <v>208</v>
      </c>
    </row>
    <row r="28" spans="1:21">
      <c r="B28" s="107" t="s">
        <v>207</v>
      </c>
    </row>
    <row r="29" spans="1:21">
      <c r="B29" s="107" t="s">
        <v>206</v>
      </c>
    </row>
    <row r="32" spans="1:21" hidden="1">
      <c r="B32" s="107" t="s">
        <v>205</v>
      </c>
    </row>
    <row r="33" spans="2:3" hidden="1">
      <c r="B33" s="107" t="s">
        <v>204</v>
      </c>
      <c r="C33" s="107" t="s">
        <v>203</v>
      </c>
    </row>
    <row r="34" spans="2:3" hidden="1">
      <c r="B34" s="107" t="s">
        <v>202</v>
      </c>
      <c r="C34" s="107" t="s">
        <v>201</v>
      </c>
    </row>
    <row r="35" spans="2:3" hidden="1">
      <c r="B35" s="107" t="s">
        <v>200</v>
      </c>
      <c r="C35" s="107" t="s">
        <v>199</v>
      </c>
    </row>
    <row r="36" spans="2:3" hidden="1">
      <c r="B36" s="107" t="s">
        <v>198</v>
      </c>
      <c r="C36" s="107" t="s">
        <v>197</v>
      </c>
    </row>
    <row r="37" spans="2:3" hidden="1">
      <c r="B37" s="107" t="s">
        <v>196</v>
      </c>
      <c r="C37" s="107" t="s">
        <v>195</v>
      </c>
    </row>
    <row r="38" spans="2:3" hidden="1">
      <c r="B38" s="107" t="s">
        <v>194</v>
      </c>
      <c r="C38" s="107" t="s">
        <v>193</v>
      </c>
    </row>
    <row r="39" spans="2:3" hidden="1">
      <c r="B39" s="107" t="s">
        <v>192</v>
      </c>
      <c r="C39" s="107" t="s">
        <v>191</v>
      </c>
    </row>
    <row r="40" spans="2:3" hidden="1">
      <c r="B40" s="110">
        <v>10000</v>
      </c>
      <c r="C40" s="110" t="s">
        <v>190</v>
      </c>
    </row>
    <row r="41" spans="2:3" hidden="1">
      <c r="B41" s="110">
        <v>10101</v>
      </c>
      <c r="C41" s="110" t="s">
        <v>189</v>
      </c>
    </row>
    <row r="42" spans="2:3" hidden="1">
      <c r="B42" s="110">
        <v>10102</v>
      </c>
      <c r="C42" s="110" t="s">
        <v>188</v>
      </c>
    </row>
    <row r="43" spans="2:3" hidden="1">
      <c r="B43" s="110">
        <v>10103</v>
      </c>
      <c r="C43" s="110" t="s">
        <v>187</v>
      </c>
    </row>
    <row r="44" spans="2:3" hidden="1">
      <c r="B44" s="110">
        <v>10104</v>
      </c>
      <c r="C44" s="110" t="s">
        <v>186</v>
      </c>
    </row>
    <row r="45" spans="2:3" hidden="1">
      <c r="B45" s="110">
        <v>10105</v>
      </c>
      <c r="C45" s="110" t="s">
        <v>185</v>
      </c>
    </row>
    <row r="46" spans="2:3" hidden="1">
      <c r="B46" s="107">
        <v>10106</v>
      </c>
      <c r="C46" s="107" t="s">
        <v>184</v>
      </c>
    </row>
    <row r="47" spans="2:3" hidden="1">
      <c r="B47" s="109">
        <v>10107</v>
      </c>
      <c r="C47" s="109" t="s">
        <v>183</v>
      </c>
    </row>
    <row r="48" spans="2:3" hidden="1">
      <c r="B48" s="108">
        <v>10108</v>
      </c>
      <c r="C48" s="107" t="s">
        <v>182</v>
      </c>
    </row>
    <row r="49" spans="2:3" hidden="1">
      <c r="B49" s="108">
        <v>10109</v>
      </c>
      <c r="C49" s="107" t="s">
        <v>181</v>
      </c>
    </row>
    <row r="50" spans="2:3" hidden="1">
      <c r="B50" s="108">
        <v>10110</v>
      </c>
      <c r="C50" s="107" t="s">
        <v>180</v>
      </c>
    </row>
    <row r="51" spans="2:3" hidden="1">
      <c r="B51" s="108">
        <v>10111</v>
      </c>
      <c r="C51" s="107" t="s">
        <v>179</v>
      </c>
    </row>
    <row r="52" spans="2:3" hidden="1">
      <c r="B52" s="108">
        <v>10112</v>
      </c>
      <c r="C52" s="107" t="s">
        <v>178</v>
      </c>
    </row>
    <row r="53" spans="2:3" hidden="1">
      <c r="B53" s="108">
        <v>10113</v>
      </c>
      <c r="C53" s="107" t="s">
        <v>177</v>
      </c>
    </row>
    <row r="54" spans="2:3" hidden="1">
      <c r="B54" s="108">
        <v>10114</v>
      </c>
      <c r="C54" s="107" t="s">
        <v>176</v>
      </c>
    </row>
    <row r="55" spans="2:3" hidden="1">
      <c r="B55" s="107">
        <v>10115</v>
      </c>
      <c r="C55" s="107" t="s">
        <v>175</v>
      </c>
    </row>
    <row r="56" spans="2:3" hidden="1">
      <c r="B56" s="107">
        <v>10116</v>
      </c>
      <c r="C56" s="107" t="s">
        <v>174</v>
      </c>
    </row>
    <row r="57" spans="2:3" hidden="1">
      <c r="B57" s="107">
        <v>10117</v>
      </c>
      <c r="C57" s="107" t="s">
        <v>173</v>
      </c>
    </row>
    <row r="58" spans="2:3" hidden="1">
      <c r="B58" s="107">
        <v>10118</v>
      </c>
      <c r="C58" s="107" t="s">
        <v>172</v>
      </c>
    </row>
    <row r="59" spans="2:3" hidden="1">
      <c r="B59" s="107">
        <v>10119</v>
      </c>
      <c r="C59" s="107" t="s">
        <v>171</v>
      </c>
    </row>
    <row r="60" spans="2:3" hidden="1">
      <c r="B60" s="107">
        <v>10120</v>
      </c>
      <c r="C60" s="107" t="s">
        <v>170</v>
      </c>
    </row>
    <row r="61" spans="2:3" hidden="1">
      <c r="B61" s="107">
        <v>20000</v>
      </c>
      <c r="C61" s="107" t="s">
        <v>169</v>
      </c>
    </row>
    <row r="62" spans="2:3" hidden="1">
      <c r="B62" s="107">
        <v>20100</v>
      </c>
      <c r="C62" s="107" t="s">
        <v>168</v>
      </c>
    </row>
    <row r="63" spans="2:3" hidden="1">
      <c r="B63" s="107">
        <v>20101</v>
      </c>
      <c r="C63" s="107" t="s">
        <v>167</v>
      </c>
    </row>
    <row r="64" spans="2:3" hidden="1">
      <c r="B64" s="107">
        <v>20200</v>
      </c>
      <c r="C64" s="107" t="s">
        <v>166</v>
      </c>
    </row>
    <row r="65" spans="2:3" hidden="1">
      <c r="B65" s="107">
        <v>20300</v>
      </c>
      <c r="C65" s="107" t="s">
        <v>165</v>
      </c>
    </row>
    <row r="66" spans="2:3" hidden="1">
      <c r="B66" s="107">
        <v>30100</v>
      </c>
      <c r="C66" s="107" t="s">
        <v>164</v>
      </c>
    </row>
    <row r="67" spans="2:3" hidden="1">
      <c r="B67" s="107">
        <v>30101</v>
      </c>
      <c r="C67" s="107" t="s">
        <v>163</v>
      </c>
    </row>
    <row r="68" spans="2:3" hidden="1">
      <c r="B68" s="107">
        <v>30110</v>
      </c>
      <c r="C68" s="107" t="s">
        <v>162</v>
      </c>
    </row>
    <row r="69" spans="2:3" hidden="1">
      <c r="B69" s="107">
        <v>30200</v>
      </c>
      <c r="C69" s="107" t="s">
        <v>161</v>
      </c>
    </row>
    <row r="70" spans="2:3" hidden="1">
      <c r="B70" s="107">
        <v>30210</v>
      </c>
      <c r="C70" s="107" t="s">
        <v>160</v>
      </c>
    </row>
    <row r="71" spans="2:3" hidden="1">
      <c r="B71" s="107">
        <v>30211</v>
      </c>
      <c r="C71" s="107" t="s">
        <v>159</v>
      </c>
    </row>
    <row r="72" spans="2:3" hidden="1">
      <c r="B72" s="107">
        <v>30300</v>
      </c>
      <c r="C72" s="107" t="s">
        <v>158</v>
      </c>
    </row>
    <row r="73" spans="2:3" hidden="1">
      <c r="B73" s="107">
        <v>30400</v>
      </c>
      <c r="C73" s="107" t="s">
        <v>157</v>
      </c>
    </row>
    <row r="74" spans="2:3" hidden="1">
      <c r="B74" s="107">
        <v>30401</v>
      </c>
      <c r="C74" s="107" t="s">
        <v>156</v>
      </c>
    </row>
    <row r="75" spans="2:3" hidden="1">
      <c r="B75" s="107">
        <v>30402</v>
      </c>
      <c r="C75" s="107" t="s">
        <v>155</v>
      </c>
    </row>
    <row r="76" spans="2:3" hidden="1">
      <c r="B76" s="107">
        <v>30403</v>
      </c>
      <c r="C76" s="107" t="s">
        <v>154</v>
      </c>
    </row>
    <row r="77" spans="2:3" hidden="1">
      <c r="B77" s="107">
        <v>30404</v>
      </c>
      <c r="C77" s="107" t="s">
        <v>153</v>
      </c>
    </row>
    <row r="78" spans="2:3" hidden="1">
      <c r="B78" s="107">
        <v>30405</v>
      </c>
      <c r="C78" s="107" t="s">
        <v>152</v>
      </c>
    </row>
    <row r="79" spans="2:3" hidden="1">
      <c r="B79" s="107">
        <v>30406</v>
      </c>
      <c r="C79" s="107" t="s">
        <v>151</v>
      </c>
    </row>
    <row r="80" spans="2:3" hidden="1">
      <c r="B80" s="107">
        <v>30407</v>
      </c>
      <c r="C80" s="107" t="s">
        <v>150</v>
      </c>
    </row>
  </sheetData>
  <mergeCells count="15">
    <mergeCell ref="B3:T3"/>
    <mergeCell ref="B4:T4"/>
    <mergeCell ref="B11:H11"/>
    <mergeCell ref="I11:R11"/>
    <mergeCell ref="B12:H12"/>
    <mergeCell ref="I12:R12"/>
    <mergeCell ref="B16:H16"/>
    <mergeCell ref="I16:R16"/>
    <mergeCell ref="D18:H18"/>
    <mergeCell ref="B13:H13"/>
    <mergeCell ref="I13:R13"/>
    <mergeCell ref="B14:H14"/>
    <mergeCell ref="I14:R14"/>
    <mergeCell ref="B15:H15"/>
    <mergeCell ref="I15:R15"/>
  </mergeCells>
  <phoneticPr fontId="8"/>
  <dataValidations count="1">
    <dataValidation imeMode="off" allowBlank="1" showInputMessage="1" showErrorMessage="1" sqref="J19:R25 JE19:JH25 TA19:TD25 ACW19:ACZ25 AMS19:AMV25 AWO19:AWR25 BGK19:BGN25 BQG19:BQJ25 CAC19:CAF25 CJY19:CKB25 CTU19:CTX25 DDQ19:DDT25 DNM19:DNP25 DXI19:DXL25 EHE19:EHH25 ERA19:ERD25 FAW19:FAZ25 FKS19:FKV25 FUO19:FUR25 GEK19:GEN25 GOG19:GOJ25 GYC19:GYF25 HHY19:HIB25 HRU19:HRX25 IBQ19:IBT25 ILM19:ILP25 IVI19:IVL25 JFE19:JFH25 JPA19:JPD25 JYW19:JYZ25 KIS19:KIV25 KSO19:KSR25 LCK19:LCN25 LMG19:LMJ25 LWC19:LWF25 MFY19:MGB25 MPU19:MPX25 MZQ19:MZT25 NJM19:NJP25 NTI19:NTL25 ODE19:ODH25 ONA19:OND25 OWW19:OWZ25 PGS19:PGV25 PQO19:PQR25 QAK19:QAN25 QKG19:QKJ25 QUC19:QUF25 RDY19:REB25 RNU19:RNX25 RXQ19:RXT25 SHM19:SHP25 SRI19:SRL25 TBE19:TBH25 TLA19:TLD25 TUW19:TUZ25 UES19:UEV25 UOO19:UOR25 UYK19:UYN25 VIG19:VIJ25 VSC19:VSF25 WBY19:WCB25 WLU19:WLX25 WVQ19:WVT25 J65555:R65561 JE65555:JH65561 TA65555:TD65561 ACW65555:ACZ65561 AMS65555:AMV65561 AWO65555:AWR65561 BGK65555:BGN65561 BQG65555:BQJ65561 CAC65555:CAF65561 CJY65555:CKB65561 CTU65555:CTX65561 DDQ65555:DDT65561 DNM65555:DNP65561 DXI65555:DXL65561 EHE65555:EHH65561 ERA65555:ERD65561 FAW65555:FAZ65561 FKS65555:FKV65561 FUO65555:FUR65561 GEK65555:GEN65561 GOG65555:GOJ65561 GYC65555:GYF65561 HHY65555:HIB65561 HRU65555:HRX65561 IBQ65555:IBT65561 ILM65555:ILP65561 IVI65555:IVL65561 JFE65555:JFH65561 JPA65555:JPD65561 JYW65555:JYZ65561 KIS65555:KIV65561 KSO65555:KSR65561 LCK65555:LCN65561 LMG65555:LMJ65561 LWC65555:LWF65561 MFY65555:MGB65561 MPU65555:MPX65561 MZQ65555:MZT65561 NJM65555:NJP65561 NTI65555:NTL65561 ODE65555:ODH65561 ONA65555:OND65561 OWW65555:OWZ65561 PGS65555:PGV65561 PQO65555:PQR65561 QAK65555:QAN65561 QKG65555:QKJ65561 QUC65555:QUF65561 RDY65555:REB65561 RNU65555:RNX65561 RXQ65555:RXT65561 SHM65555:SHP65561 SRI65555:SRL65561 TBE65555:TBH65561 TLA65555:TLD65561 TUW65555:TUZ65561 UES65555:UEV65561 UOO65555:UOR65561 UYK65555:UYN65561 VIG65555:VIJ65561 VSC65555:VSF65561 WBY65555:WCB65561 WLU65555:WLX65561 WVQ65555:WVT65561 J131091:R131097 JE131091:JH131097 TA131091:TD131097 ACW131091:ACZ131097 AMS131091:AMV131097 AWO131091:AWR131097 BGK131091:BGN131097 BQG131091:BQJ131097 CAC131091:CAF131097 CJY131091:CKB131097 CTU131091:CTX131097 DDQ131091:DDT131097 DNM131091:DNP131097 DXI131091:DXL131097 EHE131091:EHH131097 ERA131091:ERD131097 FAW131091:FAZ131097 FKS131091:FKV131097 FUO131091:FUR131097 GEK131091:GEN131097 GOG131091:GOJ131097 GYC131091:GYF131097 HHY131091:HIB131097 HRU131091:HRX131097 IBQ131091:IBT131097 ILM131091:ILP131097 IVI131091:IVL131097 JFE131091:JFH131097 JPA131091:JPD131097 JYW131091:JYZ131097 KIS131091:KIV131097 KSO131091:KSR131097 LCK131091:LCN131097 LMG131091:LMJ131097 LWC131091:LWF131097 MFY131091:MGB131097 MPU131091:MPX131097 MZQ131091:MZT131097 NJM131091:NJP131097 NTI131091:NTL131097 ODE131091:ODH131097 ONA131091:OND131097 OWW131091:OWZ131097 PGS131091:PGV131097 PQO131091:PQR131097 QAK131091:QAN131097 QKG131091:QKJ131097 QUC131091:QUF131097 RDY131091:REB131097 RNU131091:RNX131097 RXQ131091:RXT131097 SHM131091:SHP131097 SRI131091:SRL131097 TBE131091:TBH131097 TLA131091:TLD131097 TUW131091:TUZ131097 UES131091:UEV131097 UOO131091:UOR131097 UYK131091:UYN131097 VIG131091:VIJ131097 VSC131091:VSF131097 WBY131091:WCB131097 WLU131091:WLX131097 WVQ131091:WVT131097 J196627:R196633 JE196627:JH196633 TA196627:TD196633 ACW196627:ACZ196633 AMS196627:AMV196633 AWO196627:AWR196633 BGK196627:BGN196633 BQG196627:BQJ196633 CAC196627:CAF196633 CJY196627:CKB196633 CTU196627:CTX196633 DDQ196627:DDT196633 DNM196627:DNP196633 DXI196627:DXL196633 EHE196627:EHH196633 ERA196627:ERD196633 FAW196627:FAZ196633 FKS196627:FKV196633 FUO196627:FUR196633 GEK196627:GEN196633 GOG196627:GOJ196633 GYC196627:GYF196633 HHY196627:HIB196633 HRU196627:HRX196633 IBQ196627:IBT196633 ILM196627:ILP196633 IVI196627:IVL196633 JFE196627:JFH196633 JPA196627:JPD196633 JYW196627:JYZ196633 KIS196627:KIV196633 KSO196627:KSR196633 LCK196627:LCN196633 LMG196627:LMJ196633 LWC196627:LWF196633 MFY196627:MGB196633 MPU196627:MPX196633 MZQ196627:MZT196633 NJM196627:NJP196633 NTI196627:NTL196633 ODE196627:ODH196633 ONA196627:OND196633 OWW196627:OWZ196633 PGS196627:PGV196633 PQO196627:PQR196633 QAK196627:QAN196633 QKG196627:QKJ196633 QUC196627:QUF196633 RDY196627:REB196633 RNU196627:RNX196633 RXQ196627:RXT196633 SHM196627:SHP196633 SRI196627:SRL196633 TBE196627:TBH196633 TLA196627:TLD196633 TUW196627:TUZ196633 UES196627:UEV196633 UOO196627:UOR196633 UYK196627:UYN196633 VIG196627:VIJ196633 VSC196627:VSF196633 WBY196627:WCB196633 WLU196627:WLX196633 WVQ196627:WVT196633 J262163:R262169 JE262163:JH262169 TA262163:TD262169 ACW262163:ACZ262169 AMS262163:AMV262169 AWO262163:AWR262169 BGK262163:BGN262169 BQG262163:BQJ262169 CAC262163:CAF262169 CJY262163:CKB262169 CTU262163:CTX262169 DDQ262163:DDT262169 DNM262163:DNP262169 DXI262163:DXL262169 EHE262163:EHH262169 ERA262163:ERD262169 FAW262163:FAZ262169 FKS262163:FKV262169 FUO262163:FUR262169 GEK262163:GEN262169 GOG262163:GOJ262169 GYC262163:GYF262169 HHY262163:HIB262169 HRU262163:HRX262169 IBQ262163:IBT262169 ILM262163:ILP262169 IVI262163:IVL262169 JFE262163:JFH262169 JPA262163:JPD262169 JYW262163:JYZ262169 KIS262163:KIV262169 KSO262163:KSR262169 LCK262163:LCN262169 LMG262163:LMJ262169 LWC262163:LWF262169 MFY262163:MGB262169 MPU262163:MPX262169 MZQ262163:MZT262169 NJM262163:NJP262169 NTI262163:NTL262169 ODE262163:ODH262169 ONA262163:OND262169 OWW262163:OWZ262169 PGS262163:PGV262169 PQO262163:PQR262169 QAK262163:QAN262169 QKG262163:QKJ262169 QUC262163:QUF262169 RDY262163:REB262169 RNU262163:RNX262169 RXQ262163:RXT262169 SHM262163:SHP262169 SRI262163:SRL262169 TBE262163:TBH262169 TLA262163:TLD262169 TUW262163:TUZ262169 UES262163:UEV262169 UOO262163:UOR262169 UYK262163:UYN262169 VIG262163:VIJ262169 VSC262163:VSF262169 WBY262163:WCB262169 WLU262163:WLX262169 WVQ262163:WVT262169 J327699:R327705 JE327699:JH327705 TA327699:TD327705 ACW327699:ACZ327705 AMS327699:AMV327705 AWO327699:AWR327705 BGK327699:BGN327705 BQG327699:BQJ327705 CAC327699:CAF327705 CJY327699:CKB327705 CTU327699:CTX327705 DDQ327699:DDT327705 DNM327699:DNP327705 DXI327699:DXL327705 EHE327699:EHH327705 ERA327699:ERD327705 FAW327699:FAZ327705 FKS327699:FKV327705 FUO327699:FUR327705 GEK327699:GEN327705 GOG327699:GOJ327705 GYC327699:GYF327705 HHY327699:HIB327705 HRU327699:HRX327705 IBQ327699:IBT327705 ILM327699:ILP327705 IVI327699:IVL327705 JFE327699:JFH327705 JPA327699:JPD327705 JYW327699:JYZ327705 KIS327699:KIV327705 KSO327699:KSR327705 LCK327699:LCN327705 LMG327699:LMJ327705 LWC327699:LWF327705 MFY327699:MGB327705 MPU327699:MPX327705 MZQ327699:MZT327705 NJM327699:NJP327705 NTI327699:NTL327705 ODE327699:ODH327705 ONA327699:OND327705 OWW327699:OWZ327705 PGS327699:PGV327705 PQO327699:PQR327705 QAK327699:QAN327705 QKG327699:QKJ327705 QUC327699:QUF327705 RDY327699:REB327705 RNU327699:RNX327705 RXQ327699:RXT327705 SHM327699:SHP327705 SRI327699:SRL327705 TBE327699:TBH327705 TLA327699:TLD327705 TUW327699:TUZ327705 UES327699:UEV327705 UOO327699:UOR327705 UYK327699:UYN327705 VIG327699:VIJ327705 VSC327699:VSF327705 WBY327699:WCB327705 WLU327699:WLX327705 WVQ327699:WVT327705 J393235:R393241 JE393235:JH393241 TA393235:TD393241 ACW393235:ACZ393241 AMS393235:AMV393241 AWO393235:AWR393241 BGK393235:BGN393241 BQG393235:BQJ393241 CAC393235:CAF393241 CJY393235:CKB393241 CTU393235:CTX393241 DDQ393235:DDT393241 DNM393235:DNP393241 DXI393235:DXL393241 EHE393235:EHH393241 ERA393235:ERD393241 FAW393235:FAZ393241 FKS393235:FKV393241 FUO393235:FUR393241 GEK393235:GEN393241 GOG393235:GOJ393241 GYC393235:GYF393241 HHY393235:HIB393241 HRU393235:HRX393241 IBQ393235:IBT393241 ILM393235:ILP393241 IVI393235:IVL393241 JFE393235:JFH393241 JPA393235:JPD393241 JYW393235:JYZ393241 KIS393235:KIV393241 KSO393235:KSR393241 LCK393235:LCN393241 LMG393235:LMJ393241 LWC393235:LWF393241 MFY393235:MGB393241 MPU393235:MPX393241 MZQ393235:MZT393241 NJM393235:NJP393241 NTI393235:NTL393241 ODE393235:ODH393241 ONA393235:OND393241 OWW393235:OWZ393241 PGS393235:PGV393241 PQO393235:PQR393241 QAK393235:QAN393241 QKG393235:QKJ393241 QUC393235:QUF393241 RDY393235:REB393241 RNU393235:RNX393241 RXQ393235:RXT393241 SHM393235:SHP393241 SRI393235:SRL393241 TBE393235:TBH393241 TLA393235:TLD393241 TUW393235:TUZ393241 UES393235:UEV393241 UOO393235:UOR393241 UYK393235:UYN393241 VIG393235:VIJ393241 VSC393235:VSF393241 WBY393235:WCB393241 WLU393235:WLX393241 WVQ393235:WVT393241 J458771:R458777 JE458771:JH458777 TA458771:TD458777 ACW458771:ACZ458777 AMS458771:AMV458777 AWO458771:AWR458777 BGK458771:BGN458777 BQG458771:BQJ458777 CAC458771:CAF458777 CJY458771:CKB458777 CTU458771:CTX458777 DDQ458771:DDT458777 DNM458771:DNP458777 DXI458771:DXL458777 EHE458771:EHH458777 ERA458771:ERD458777 FAW458771:FAZ458777 FKS458771:FKV458777 FUO458771:FUR458777 GEK458771:GEN458777 GOG458771:GOJ458777 GYC458771:GYF458777 HHY458771:HIB458777 HRU458771:HRX458777 IBQ458771:IBT458777 ILM458771:ILP458777 IVI458771:IVL458777 JFE458771:JFH458777 JPA458771:JPD458777 JYW458771:JYZ458777 KIS458771:KIV458777 KSO458771:KSR458777 LCK458771:LCN458777 LMG458771:LMJ458777 LWC458771:LWF458777 MFY458771:MGB458777 MPU458771:MPX458777 MZQ458771:MZT458777 NJM458771:NJP458777 NTI458771:NTL458777 ODE458771:ODH458777 ONA458771:OND458777 OWW458771:OWZ458777 PGS458771:PGV458777 PQO458771:PQR458777 QAK458771:QAN458777 QKG458771:QKJ458777 QUC458771:QUF458777 RDY458771:REB458777 RNU458771:RNX458777 RXQ458771:RXT458777 SHM458771:SHP458777 SRI458771:SRL458777 TBE458771:TBH458777 TLA458771:TLD458777 TUW458771:TUZ458777 UES458771:UEV458777 UOO458771:UOR458777 UYK458771:UYN458777 VIG458771:VIJ458777 VSC458771:VSF458777 WBY458771:WCB458777 WLU458771:WLX458777 WVQ458771:WVT458777 J524307:R524313 JE524307:JH524313 TA524307:TD524313 ACW524307:ACZ524313 AMS524307:AMV524313 AWO524307:AWR524313 BGK524307:BGN524313 BQG524307:BQJ524313 CAC524307:CAF524313 CJY524307:CKB524313 CTU524307:CTX524313 DDQ524307:DDT524313 DNM524307:DNP524313 DXI524307:DXL524313 EHE524307:EHH524313 ERA524307:ERD524313 FAW524307:FAZ524313 FKS524307:FKV524313 FUO524307:FUR524313 GEK524307:GEN524313 GOG524307:GOJ524313 GYC524307:GYF524313 HHY524307:HIB524313 HRU524307:HRX524313 IBQ524307:IBT524313 ILM524307:ILP524313 IVI524307:IVL524313 JFE524307:JFH524313 JPA524307:JPD524313 JYW524307:JYZ524313 KIS524307:KIV524313 KSO524307:KSR524313 LCK524307:LCN524313 LMG524307:LMJ524313 LWC524307:LWF524313 MFY524307:MGB524313 MPU524307:MPX524313 MZQ524307:MZT524313 NJM524307:NJP524313 NTI524307:NTL524313 ODE524307:ODH524313 ONA524307:OND524313 OWW524307:OWZ524313 PGS524307:PGV524313 PQO524307:PQR524313 QAK524307:QAN524313 QKG524307:QKJ524313 QUC524307:QUF524313 RDY524307:REB524313 RNU524307:RNX524313 RXQ524307:RXT524313 SHM524307:SHP524313 SRI524307:SRL524313 TBE524307:TBH524313 TLA524307:TLD524313 TUW524307:TUZ524313 UES524307:UEV524313 UOO524307:UOR524313 UYK524307:UYN524313 VIG524307:VIJ524313 VSC524307:VSF524313 WBY524307:WCB524313 WLU524307:WLX524313 WVQ524307:WVT524313 J589843:R589849 JE589843:JH589849 TA589843:TD589849 ACW589843:ACZ589849 AMS589843:AMV589849 AWO589843:AWR589849 BGK589843:BGN589849 BQG589843:BQJ589849 CAC589843:CAF589849 CJY589843:CKB589849 CTU589843:CTX589849 DDQ589843:DDT589849 DNM589843:DNP589849 DXI589843:DXL589849 EHE589843:EHH589849 ERA589843:ERD589849 FAW589843:FAZ589849 FKS589843:FKV589849 FUO589843:FUR589849 GEK589843:GEN589849 GOG589843:GOJ589849 GYC589843:GYF589849 HHY589843:HIB589849 HRU589843:HRX589849 IBQ589843:IBT589849 ILM589843:ILP589849 IVI589843:IVL589849 JFE589843:JFH589849 JPA589843:JPD589849 JYW589843:JYZ589849 KIS589843:KIV589849 KSO589843:KSR589849 LCK589843:LCN589849 LMG589843:LMJ589849 LWC589843:LWF589849 MFY589843:MGB589849 MPU589843:MPX589849 MZQ589843:MZT589849 NJM589843:NJP589849 NTI589843:NTL589849 ODE589843:ODH589849 ONA589843:OND589849 OWW589843:OWZ589849 PGS589843:PGV589849 PQO589843:PQR589849 QAK589843:QAN589849 QKG589843:QKJ589849 QUC589843:QUF589849 RDY589843:REB589849 RNU589843:RNX589849 RXQ589843:RXT589849 SHM589843:SHP589849 SRI589843:SRL589849 TBE589843:TBH589849 TLA589843:TLD589849 TUW589843:TUZ589849 UES589843:UEV589849 UOO589843:UOR589849 UYK589843:UYN589849 VIG589843:VIJ589849 VSC589843:VSF589849 WBY589843:WCB589849 WLU589843:WLX589849 WVQ589843:WVT589849 J655379:R655385 JE655379:JH655385 TA655379:TD655385 ACW655379:ACZ655385 AMS655379:AMV655385 AWO655379:AWR655385 BGK655379:BGN655385 BQG655379:BQJ655385 CAC655379:CAF655385 CJY655379:CKB655385 CTU655379:CTX655385 DDQ655379:DDT655385 DNM655379:DNP655385 DXI655379:DXL655385 EHE655379:EHH655385 ERA655379:ERD655385 FAW655379:FAZ655385 FKS655379:FKV655385 FUO655379:FUR655385 GEK655379:GEN655385 GOG655379:GOJ655385 GYC655379:GYF655385 HHY655379:HIB655385 HRU655379:HRX655385 IBQ655379:IBT655385 ILM655379:ILP655385 IVI655379:IVL655385 JFE655379:JFH655385 JPA655379:JPD655385 JYW655379:JYZ655385 KIS655379:KIV655385 KSO655379:KSR655385 LCK655379:LCN655385 LMG655379:LMJ655385 LWC655379:LWF655385 MFY655379:MGB655385 MPU655379:MPX655385 MZQ655379:MZT655385 NJM655379:NJP655385 NTI655379:NTL655385 ODE655379:ODH655385 ONA655379:OND655385 OWW655379:OWZ655385 PGS655379:PGV655385 PQO655379:PQR655385 QAK655379:QAN655385 QKG655379:QKJ655385 QUC655379:QUF655385 RDY655379:REB655385 RNU655379:RNX655385 RXQ655379:RXT655385 SHM655379:SHP655385 SRI655379:SRL655385 TBE655379:TBH655385 TLA655379:TLD655385 TUW655379:TUZ655385 UES655379:UEV655385 UOO655379:UOR655385 UYK655379:UYN655385 VIG655379:VIJ655385 VSC655379:VSF655385 WBY655379:WCB655385 WLU655379:WLX655385 WVQ655379:WVT655385 J720915:R720921 JE720915:JH720921 TA720915:TD720921 ACW720915:ACZ720921 AMS720915:AMV720921 AWO720915:AWR720921 BGK720915:BGN720921 BQG720915:BQJ720921 CAC720915:CAF720921 CJY720915:CKB720921 CTU720915:CTX720921 DDQ720915:DDT720921 DNM720915:DNP720921 DXI720915:DXL720921 EHE720915:EHH720921 ERA720915:ERD720921 FAW720915:FAZ720921 FKS720915:FKV720921 FUO720915:FUR720921 GEK720915:GEN720921 GOG720915:GOJ720921 GYC720915:GYF720921 HHY720915:HIB720921 HRU720915:HRX720921 IBQ720915:IBT720921 ILM720915:ILP720921 IVI720915:IVL720921 JFE720915:JFH720921 JPA720915:JPD720921 JYW720915:JYZ720921 KIS720915:KIV720921 KSO720915:KSR720921 LCK720915:LCN720921 LMG720915:LMJ720921 LWC720915:LWF720921 MFY720915:MGB720921 MPU720915:MPX720921 MZQ720915:MZT720921 NJM720915:NJP720921 NTI720915:NTL720921 ODE720915:ODH720921 ONA720915:OND720921 OWW720915:OWZ720921 PGS720915:PGV720921 PQO720915:PQR720921 QAK720915:QAN720921 QKG720915:QKJ720921 QUC720915:QUF720921 RDY720915:REB720921 RNU720915:RNX720921 RXQ720915:RXT720921 SHM720915:SHP720921 SRI720915:SRL720921 TBE720915:TBH720921 TLA720915:TLD720921 TUW720915:TUZ720921 UES720915:UEV720921 UOO720915:UOR720921 UYK720915:UYN720921 VIG720915:VIJ720921 VSC720915:VSF720921 WBY720915:WCB720921 WLU720915:WLX720921 WVQ720915:WVT720921 J786451:R786457 JE786451:JH786457 TA786451:TD786457 ACW786451:ACZ786457 AMS786451:AMV786457 AWO786451:AWR786457 BGK786451:BGN786457 BQG786451:BQJ786457 CAC786451:CAF786457 CJY786451:CKB786457 CTU786451:CTX786457 DDQ786451:DDT786457 DNM786451:DNP786457 DXI786451:DXL786457 EHE786451:EHH786457 ERA786451:ERD786457 FAW786451:FAZ786457 FKS786451:FKV786457 FUO786451:FUR786457 GEK786451:GEN786457 GOG786451:GOJ786457 GYC786451:GYF786457 HHY786451:HIB786457 HRU786451:HRX786457 IBQ786451:IBT786457 ILM786451:ILP786457 IVI786451:IVL786457 JFE786451:JFH786457 JPA786451:JPD786457 JYW786451:JYZ786457 KIS786451:KIV786457 KSO786451:KSR786457 LCK786451:LCN786457 LMG786451:LMJ786457 LWC786451:LWF786457 MFY786451:MGB786457 MPU786451:MPX786457 MZQ786451:MZT786457 NJM786451:NJP786457 NTI786451:NTL786457 ODE786451:ODH786457 ONA786451:OND786457 OWW786451:OWZ786457 PGS786451:PGV786457 PQO786451:PQR786457 QAK786451:QAN786457 QKG786451:QKJ786457 QUC786451:QUF786457 RDY786451:REB786457 RNU786451:RNX786457 RXQ786451:RXT786457 SHM786451:SHP786457 SRI786451:SRL786457 TBE786451:TBH786457 TLA786451:TLD786457 TUW786451:TUZ786457 UES786451:UEV786457 UOO786451:UOR786457 UYK786451:UYN786457 VIG786451:VIJ786457 VSC786451:VSF786457 WBY786451:WCB786457 WLU786451:WLX786457 WVQ786451:WVT786457 J851987:R851993 JE851987:JH851993 TA851987:TD851993 ACW851987:ACZ851993 AMS851987:AMV851993 AWO851987:AWR851993 BGK851987:BGN851993 BQG851987:BQJ851993 CAC851987:CAF851993 CJY851987:CKB851993 CTU851987:CTX851993 DDQ851987:DDT851993 DNM851987:DNP851993 DXI851987:DXL851993 EHE851987:EHH851993 ERA851987:ERD851993 FAW851987:FAZ851993 FKS851987:FKV851993 FUO851987:FUR851993 GEK851987:GEN851993 GOG851987:GOJ851993 GYC851987:GYF851993 HHY851987:HIB851993 HRU851987:HRX851993 IBQ851987:IBT851993 ILM851987:ILP851993 IVI851987:IVL851993 JFE851987:JFH851993 JPA851987:JPD851993 JYW851987:JYZ851993 KIS851987:KIV851993 KSO851987:KSR851993 LCK851987:LCN851993 LMG851987:LMJ851993 LWC851987:LWF851993 MFY851987:MGB851993 MPU851987:MPX851993 MZQ851987:MZT851993 NJM851987:NJP851993 NTI851987:NTL851993 ODE851987:ODH851993 ONA851987:OND851993 OWW851987:OWZ851993 PGS851987:PGV851993 PQO851987:PQR851993 QAK851987:QAN851993 QKG851987:QKJ851993 QUC851987:QUF851993 RDY851987:REB851993 RNU851987:RNX851993 RXQ851987:RXT851993 SHM851987:SHP851993 SRI851987:SRL851993 TBE851987:TBH851993 TLA851987:TLD851993 TUW851987:TUZ851993 UES851987:UEV851993 UOO851987:UOR851993 UYK851987:UYN851993 VIG851987:VIJ851993 VSC851987:VSF851993 WBY851987:WCB851993 WLU851987:WLX851993 WVQ851987:WVT851993 J917523:R917529 JE917523:JH917529 TA917523:TD917529 ACW917523:ACZ917529 AMS917523:AMV917529 AWO917523:AWR917529 BGK917523:BGN917529 BQG917523:BQJ917529 CAC917523:CAF917529 CJY917523:CKB917529 CTU917523:CTX917529 DDQ917523:DDT917529 DNM917523:DNP917529 DXI917523:DXL917529 EHE917523:EHH917529 ERA917523:ERD917529 FAW917523:FAZ917529 FKS917523:FKV917529 FUO917523:FUR917529 GEK917523:GEN917529 GOG917523:GOJ917529 GYC917523:GYF917529 HHY917523:HIB917529 HRU917523:HRX917529 IBQ917523:IBT917529 ILM917523:ILP917529 IVI917523:IVL917529 JFE917523:JFH917529 JPA917523:JPD917529 JYW917523:JYZ917529 KIS917523:KIV917529 KSO917523:KSR917529 LCK917523:LCN917529 LMG917523:LMJ917529 LWC917523:LWF917529 MFY917523:MGB917529 MPU917523:MPX917529 MZQ917523:MZT917529 NJM917523:NJP917529 NTI917523:NTL917529 ODE917523:ODH917529 ONA917523:OND917529 OWW917523:OWZ917529 PGS917523:PGV917529 PQO917523:PQR917529 QAK917523:QAN917529 QKG917523:QKJ917529 QUC917523:QUF917529 RDY917523:REB917529 RNU917523:RNX917529 RXQ917523:RXT917529 SHM917523:SHP917529 SRI917523:SRL917529 TBE917523:TBH917529 TLA917523:TLD917529 TUW917523:TUZ917529 UES917523:UEV917529 UOO917523:UOR917529 UYK917523:UYN917529 VIG917523:VIJ917529 VSC917523:VSF917529 WBY917523:WCB917529 WLU917523:WLX917529 WVQ917523:WVT917529 J983059:R983065 JE983059:JH983065 TA983059:TD983065 ACW983059:ACZ983065 AMS983059:AMV983065 AWO983059:AWR983065 BGK983059:BGN983065 BQG983059:BQJ983065 CAC983059:CAF983065 CJY983059:CKB983065 CTU983059:CTX983065 DDQ983059:DDT983065 DNM983059:DNP983065 DXI983059:DXL983065 EHE983059:EHH983065 ERA983059:ERD983065 FAW983059:FAZ983065 FKS983059:FKV983065 FUO983059:FUR983065 GEK983059:GEN983065 GOG983059:GOJ983065 GYC983059:GYF983065 HHY983059:HIB983065 HRU983059:HRX983065 IBQ983059:IBT983065 ILM983059:ILP983065 IVI983059:IVL983065 JFE983059:JFH983065 JPA983059:JPD983065 JYW983059:JYZ983065 KIS983059:KIV983065 KSO983059:KSR983065 LCK983059:LCN983065 LMG983059:LMJ983065 LWC983059:LWF983065 MFY983059:MGB983065 MPU983059:MPX983065 MZQ983059:MZT983065 NJM983059:NJP983065 NTI983059:NTL983065 ODE983059:ODH983065 ONA983059:OND983065 OWW983059:OWZ983065 PGS983059:PGV983065 PQO983059:PQR983065 QAK983059:QAN983065 QKG983059:QKJ983065 QUC983059:QUF983065 RDY983059:REB983065 RNU983059:RNX983065 RXQ983059:RXT983065 SHM983059:SHP983065 SRI983059:SRL983065 TBE983059:TBH983065 TLA983059:TLD983065 TUW983059:TUZ983065 UES983059:UEV983065 UOO983059:UOR983065 UYK983059:UYN983065 VIG983059:VIJ983065 VSC983059:VSF983065 WBY983059:WCB983065 WLU983059:WLX983065 WVQ983059:WVT983065 B19:H25 IX19:JC25 ST19:SY25 ACP19:ACU25 AML19:AMQ25 AWH19:AWM25 BGD19:BGI25 BPZ19:BQE25 BZV19:CAA25 CJR19:CJW25 CTN19:CTS25 DDJ19:DDO25 DNF19:DNK25 DXB19:DXG25 EGX19:EHC25 EQT19:EQY25 FAP19:FAU25 FKL19:FKQ25 FUH19:FUM25 GED19:GEI25 GNZ19:GOE25 GXV19:GYA25 HHR19:HHW25 HRN19:HRS25 IBJ19:IBO25 ILF19:ILK25 IVB19:IVG25 JEX19:JFC25 JOT19:JOY25 JYP19:JYU25 KIL19:KIQ25 KSH19:KSM25 LCD19:LCI25 LLZ19:LME25 LVV19:LWA25 MFR19:MFW25 MPN19:MPS25 MZJ19:MZO25 NJF19:NJK25 NTB19:NTG25 OCX19:ODC25 OMT19:OMY25 OWP19:OWU25 PGL19:PGQ25 PQH19:PQM25 QAD19:QAI25 QJZ19:QKE25 QTV19:QUA25 RDR19:RDW25 RNN19:RNS25 RXJ19:RXO25 SHF19:SHK25 SRB19:SRG25 TAX19:TBC25 TKT19:TKY25 TUP19:TUU25 UEL19:UEQ25 UOH19:UOM25 UYD19:UYI25 VHZ19:VIE25 VRV19:VSA25 WBR19:WBW25 WLN19:WLS25 WVJ19:WVO25 B65555:H65561 IX65555:JC65561 ST65555:SY65561 ACP65555:ACU65561 AML65555:AMQ65561 AWH65555:AWM65561 BGD65555:BGI65561 BPZ65555:BQE65561 BZV65555:CAA65561 CJR65555:CJW65561 CTN65555:CTS65561 DDJ65555:DDO65561 DNF65555:DNK65561 DXB65555:DXG65561 EGX65555:EHC65561 EQT65555:EQY65561 FAP65555:FAU65561 FKL65555:FKQ65561 FUH65555:FUM65561 GED65555:GEI65561 GNZ65555:GOE65561 GXV65555:GYA65561 HHR65555:HHW65561 HRN65555:HRS65561 IBJ65555:IBO65561 ILF65555:ILK65561 IVB65555:IVG65561 JEX65555:JFC65561 JOT65555:JOY65561 JYP65555:JYU65561 KIL65555:KIQ65561 KSH65555:KSM65561 LCD65555:LCI65561 LLZ65555:LME65561 LVV65555:LWA65561 MFR65555:MFW65561 MPN65555:MPS65561 MZJ65555:MZO65561 NJF65555:NJK65561 NTB65555:NTG65561 OCX65555:ODC65561 OMT65555:OMY65561 OWP65555:OWU65561 PGL65555:PGQ65561 PQH65555:PQM65561 QAD65555:QAI65561 QJZ65555:QKE65561 QTV65555:QUA65561 RDR65555:RDW65561 RNN65555:RNS65561 RXJ65555:RXO65561 SHF65555:SHK65561 SRB65555:SRG65561 TAX65555:TBC65561 TKT65555:TKY65561 TUP65555:TUU65561 UEL65555:UEQ65561 UOH65555:UOM65561 UYD65555:UYI65561 VHZ65555:VIE65561 VRV65555:VSA65561 WBR65555:WBW65561 WLN65555:WLS65561 WVJ65555:WVO65561 B131091:H131097 IX131091:JC131097 ST131091:SY131097 ACP131091:ACU131097 AML131091:AMQ131097 AWH131091:AWM131097 BGD131091:BGI131097 BPZ131091:BQE131097 BZV131091:CAA131097 CJR131091:CJW131097 CTN131091:CTS131097 DDJ131091:DDO131097 DNF131091:DNK131097 DXB131091:DXG131097 EGX131091:EHC131097 EQT131091:EQY131097 FAP131091:FAU131097 FKL131091:FKQ131097 FUH131091:FUM131097 GED131091:GEI131097 GNZ131091:GOE131097 GXV131091:GYA131097 HHR131091:HHW131097 HRN131091:HRS131097 IBJ131091:IBO131097 ILF131091:ILK131097 IVB131091:IVG131097 JEX131091:JFC131097 JOT131091:JOY131097 JYP131091:JYU131097 KIL131091:KIQ131097 KSH131091:KSM131097 LCD131091:LCI131097 LLZ131091:LME131097 LVV131091:LWA131097 MFR131091:MFW131097 MPN131091:MPS131097 MZJ131091:MZO131097 NJF131091:NJK131097 NTB131091:NTG131097 OCX131091:ODC131097 OMT131091:OMY131097 OWP131091:OWU131097 PGL131091:PGQ131097 PQH131091:PQM131097 QAD131091:QAI131097 QJZ131091:QKE131097 QTV131091:QUA131097 RDR131091:RDW131097 RNN131091:RNS131097 RXJ131091:RXO131097 SHF131091:SHK131097 SRB131091:SRG131097 TAX131091:TBC131097 TKT131091:TKY131097 TUP131091:TUU131097 UEL131091:UEQ131097 UOH131091:UOM131097 UYD131091:UYI131097 VHZ131091:VIE131097 VRV131091:VSA131097 WBR131091:WBW131097 WLN131091:WLS131097 WVJ131091:WVO131097 B196627:H196633 IX196627:JC196633 ST196627:SY196633 ACP196627:ACU196633 AML196627:AMQ196633 AWH196627:AWM196633 BGD196627:BGI196633 BPZ196627:BQE196633 BZV196627:CAA196633 CJR196627:CJW196633 CTN196627:CTS196633 DDJ196627:DDO196633 DNF196627:DNK196633 DXB196627:DXG196633 EGX196627:EHC196633 EQT196627:EQY196633 FAP196627:FAU196633 FKL196627:FKQ196633 FUH196627:FUM196633 GED196627:GEI196633 GNZ196627:GOE196633 GXV196627:GYA196633 HHR196627:HHW196633 HRN196627:HRS196633 IBJ196627:IBO196633 ILF196627:ILK196633 IVB196627:IVG196633 JEX196627:JFC196633 JOT196627:JOY196633 JYP196627:JYU196633 KIL196627:KIQ196633 KSH196627:KSM196633 LCD196627:LCI196633 LLZ196627:LME196633 LVV196627:LWA196633 MFR196627:MFW196633 MPN196627:MPS196633 MZJ196627:MZO196633 NJF196627:NJK196633 NTB196627:NTG196633 OCX196627:ODC196633 OMT196627:OMY196633 OWP196627:OWU196633 PGL196627:PGQ196633 PQH196627:PQM196633 QAD196627:QAI196633 QJZ196627:QKE196633 QTV196627:QUA196633 RDR196627:RDW196633 RNN196627:RNS196633 RXJ196627:RXO196633 SHF196627:SHK196633 SRB196627:SRG196633 TAX196627:TBC196633 TKT196627:TKY196633 TUP196627:TUU196633 UEL196627:UEQ196633 UOH196627:UOM196633 UYD196627:UYI196633 VHZ196627:VIE196633 VRV196627:VSA196633 WBR196627:WBW196633 WLN196627:WLS196633 WVJ196627:WVO196633 B262163:H262169 IX262163:JC262169 ST262163:SY262169 ACP262163:ACU262169 AML262163:AMQ262169 AWH262163:AWM262169 BGD262163:BGI262169 BPZ262163:BQE262169 BZV262163:CAA262169 CJR262163:CJW262169 CTN262163:CTS262169 DDJ262163:DDO262169 DNF262163:DNK262169 DXB262163:DXG262169 EGX262163:EHC262169 EQT262163:EQY262169 FAP262163:FAU262169 FKL262163:FKQ262169 FUH262163:FUM262169 GED262163:GEI262169 GNZ262163:GOE262169 GXV262163:GYA262169 HHR262163:HHW262169 HRN262163:HRS262169 IBJ262163:IBO262169 ILF262163:ILK262169 IVB262163:IVG262169 JEX262163:JFC262169 JOT262163:JOY262169 JYP262163:JYU262169 KIL262163:KIQ262169 KSH262163:KSM262169 LCD262163:LCI262169 LLZ262163:LME262169 LVV262163:LWA262169 MFR262163:MFW262169 MPN262163:MPS262169 MZJ262163:MZO262169 NJF262163:NJK262169 NTB262163:NTG262169 OCX262163:ODC262169 OMT262163:OMY262169 OWP262163:OWU262169 PGL262163:PGQ262169 PQH262163:PQM262169 QAD262163:QAI262169 QJZ262163:QKE262169 QTV262163:QUA262169 RDR262163:RDW262169 RNN262163:RNS262169 RXJ262163:RXO262169 SHF262163:SHK262169 SRB262163:SRG262169 TAX262163:TBC262169 TKT262163:TKY262169 TUP262163:TUU262169 UEL262163:UEQ262169 UOH262163:UOM262169 UYD262163:UYI262169 VHZ262163:VIE262169 VRV262163:VSA262169 WBR262163:WBW262169 WLN262163:WLS262169 WVJ262163:WVO262169 B327699:H327705 IX327699:JC327705 ST327699:SY327705 ACP327699:ACU327705 AML327699:AMQ327705 AWH327699:AWM327705 BGD327699:BGI327705 BPZ327699:BQE327705 BZV327699:CAA327705 CJR327699:CJW327705 CTN327699:CTS327705 DDJ327699:DDO327705 DNF327699:DNK327705 DXB327699:DXG327705 EGX327699:EHC327705 EQT327699:EQY327705 FAP327699:FAU327705 FKL327699:FKQ327705 FUH327699:FUM327705 GED327699:GEI327705 GNZ327699:GOE327705 GXV327699:GYA327705 HHR327699:HHW327705 HRN327699:HRS327705 IBJ327699:IBO327705 ILF327699:ILK327705 IVB327699:IVG327705 JEX327699:JFC327705 JOT327699:JOY327705 JYP327699:JYU327705 KIL327699:KIQ327705 KSH327699:KSM327705 LCD327699:LCI327705 LLZ327699:LME327705 LVV327699:LWA327705 MFR327699:MFW327705 MPN327699:MPS327705 MZJ327699:MZO327705 NJF327699:NJK327705 NTB327699:NTG327705 OCX327699:ODC327705 OMT327699:OMY327705 OWP327699:OWU327705 PGL327699:PGQ327705 PQH327699:PQM327705 QAD327699:QAI327705 QJZ327699:QKE327705 QTV327699:QUA327705 RDR327699:RDW327705 RNN327699:RNS327705 RXJ327699:RXO327705 SHF327699:SHK327705 SRB327699:SRG327705 TAX327699:TBC327705 TKT327699:TKY327705 TUP327699:TUU327705 UEL327699:UEQ327705 UOH327699:UOM327705 UYD327699:UYI327705 VHZ327699:VIE327705 VRV327699:VSA327705 WBR327699:WBW327705 WLN327699:WLS327705 WVJ327699:WVO327705 B393235:H393241 IX393235:JC393241 ST393235:SY393241 ACP393235:ACU393241 AML393235:AMQ393241 AWH393235:AWM393241 BGD393235:BGI393241 BPZ393235:BQE393241 BZV393235:CAA393241 CJR393235:CJW393241 CTN393235:CTS393241 DDJ393235:DDO393241 DNF393235:DNK393241 DXB393235:DXG393241 EGX393235:EHC393241 EQT393235:EQY393241 FAP393235:FAU393241 FKL393235:FKQ393241 FUH393235:FUM393241 GED393235:GEI393241 GNZ393235:GOE393241 GXV393235:GYA393241 HHR393235:HHW393241 HRN393235:HRS393241 IBJ393235:IBO393241 ILF393235:ILK393241 IVB393235:IVG393241 JEX393235:JFC393241 JOT393235:JOY393241 JYP393235:JYU393241 KIL393235:KIQ393241 KSH393235:KSM393241 LCD393235:LCI393241 LLZ393235:LME393241 LVV393235:LWA393241 MFR393235:MFW393241 MPN393235:MPS393241 MZJ393235:MZO393241 NJF393235:NJK393241 NTB393235:NTG393241 OCX393235:ODC393241 OMT393235:OMY393241 OWP393235:OWU393241 PGL393235:PGQ393241 PQH393235:PQM393241 QAD393235:QAI393241 QJZ393235:QKE393241 QTV393235:QUA393241 RDR393235:RDW393241 RNN393235:RNS393241 RXJ393235:RXO393241 SHF393235:SHK393241 SRB393235:SRG393241 TAX393235:TBC393241 TKT393235:TKY393241 TUP393235:TUU393241 UEL393235:UEQ393241 UOH393235:UOM393241 UYD393235:UYI393241 VHZ393235:VIE393241 VRV393235:VSA393241 WBR393235:WBW393241 WLN393235:WLS393241 WVJ393235:WVO393241 B458771:H458777 IX458771:JC458777 ST458771:SY458777 ACP458771:ACU458777 AML458771:AMQ458777 AWH458771:AWM458777 BGD458771:BGI458777 BPZ458771:BQE458777 BZV458771:CAA458777 CJR458771:CJW458777 CTN458771:CTS458777 DDJ458771:DDO458777 DNF458771:DNK458777 DXB458771:DXG458777 EGX458771:EHC458777 EQT458771:EQY458777 FAP458771:FAU458777 FKL458771:FKQ458777 FUH458771:FUM458777 GED458771:GEI458777 GNZ458771:GOE458777 GXV458771:GYA458777 HHR458771:HHW458777 HRN458771:HRS458777 IBJ458771:IBO458777 ILF458771:ILK458777 IVB458771:IVG458777 JEX458771:JFC458777 JOT458771:JOY458777 JYP458771:JYU458777 KIL458771:KIQ458777 KSH458771:KSM458777 LCD458771:LCI458777 LLZ458771:LME458777 LVV458771:LWA458777 MFR458771:MFW458777 MPN458771:MPS458777 MZJ458771:MZO458777 NJF458771:NJK458777 NTB458771:NTG458777 OCX458771:ODC458777 OMT458771:OMY458777 OWP458771:OWU458777 PGL458771:PGQ458777 PQH458771:PQM458777 QAD458771:QAI458777 QJZ458771:QKE458777 QTV458771:QUA458777 RDR458771:RDW458777 RNN458771:RNS458777 RXJ458771:RXO458777 SHF458771:SHK458777 SRB458771:SRG458777 TAX458771:TBC458777 TKT458771:TKY458777 TUP458771:TUU458777 UEL458771:UEQ458777 UOH458771:UOM458777 UYD458771:UYI458777 VHZ458771:VIE458777 VRV458771:VSA458777 WBR458771:WBW458777 WLN458771:WLS458777 WVJ458771:WVO458777 B524307:H524313 IX524307:JC524313 ST524307:SY524313 ACP524307:ACU524313 AML524307:AMQ524313 AWH524307:AWM524313 BGD524307:BGI524313 BPZ524307:BQE524313 BZV524307:CAA524313 CJR524307:CJW524313 CTN524307:CTS524313 DDJ524307:DDO524313 DNF524307:DNK524313 DXB524307:DXG524313 EGX524307:EHC524313 EQT524307:EQY524313 FAP524307:FAU524313 FKL524307:FKQ524313 FUH524307:FUM524313 GED524307:GEI524313 GNZ524307:GOE524313 GXV524307:GYA524313 HHR524307:HHW524313 HRN524307:HRS524313 IBJ524307:IBO524313 ILF524307:ILK524313 IVB524307:IVG524313 JEX524307:JFC524313 JOT524307:JOY524313 JYP524307:JYU524313 KIL524307:KIQ524313 KSH524307:KSM524313 LCD524307:LCI524313 LLZ524307:LME524313 LVV524307:LWA524313 MFR524307:MFW524313 MPN524307:MPS524313 MZJ524307:MZO524313 NJF524307:NJK524313 NTB524307:NTG524313 OCX524307:ODC524313 OMT524307:OMY524313 OWP524307:OWU524313 PGL524307:PGQ524313 PQH524307:PQM524313 QAD524307:QAI524313 QJZ524307:QKE524313 QTV524307:QUA524313 RDR524307:RDW524313 RNN524307:RNS524313 RXJ524307:RXO524313 SHF524307:SHK524313 SRB524307:SRG524313 TAX524307:TBC524313 TKT524307:TKY524313 TUP524307:TUU524313 UEL524307:UEQ524313 UOH524307:UOM524313 UYD524307:UYI524313 VHZ524307:VIE524313 VRV524307:VSA524313 WBR524307:WBW524313 WLN524307:WLS524313 WVJ524307:WVO524313 B589843:H589849 IX589843:JC589849 ST589843:SY589849 ACP589843:ACU589849 AML589843:AMQ589849 AWH589843:AWM589849 BGD589843:BGI589849 BPZ589843:BQE589849 BZV589843:CAA589849 CJR589843:CJW589849 CTN589843:CTS589849 DDJ589843:DDO589849 DNF589843:DNK589849 DXB589843:DXG589849 EGX589843:EHC589849 EQT589843:EQY589849 FAP589843:FAU589849 FKL589843:FKQ589849 FUH589843:FUM589849 GED589843:GEI589849 GNZ589843:GOE589849 GXV589843:GYA589849 HHR589843:HHW589849 HRN589843:HRS589849 IBJ589843:IBO589849 ILF589843:ILK589849 IVB589843:IVG589849 JEX589843:JFC589849 JOT589843:JOY589849 JYP589843:JYU589849 KIL589843:KIQ589849 KSH589843:KSM589849 LCD589843:LCI589849 LLZ589843:LME589849 LVV589843:LWA589849 MFR589843:MFW589849 MPN589843:MPS589849 MZJ589843:MZO589849 NJF589843:NJK589849 NTB589843:NTG589849 OCX589843:ODC589849 OMT589843:OMY589849 OWP589843:OWU589849 PGL589843:PGQ589849 PQH589843:PQM589849 QAD589843:QAI589849 QJZ589843:QKE589849 QTV589843:QUA589849 RDR589843:RDW589849 RNN589843:RNS589849 RXJ589843:RXO589849 SHF589843:SHK589849 SRB589843:SRG589849 TAX589843:TBC589849 TKT589843:TKY589849 TUP589843:TUU589849 UEL589843:UEQ589849 UOH589843:UOM589849 UYD589843:UYI589849 VHZ589843:VIE589849 VRV589843:VSA589849 WBR589843:WBW589849 WLN589843:WLS589849 WVJ589843:WVO589849 B655379:H655385 IX655379:JC655385 ST655379:SY655385 ACP655379:ACU655385 AML655379:AMQ655385 AWH655379:AWM655385 BGD655379:BGI655385 BPZ655379:BQE655385 BZV655379:CAA655385 CJR655379:CJW655385 CTN655379:CTS655385 DDJ655379:DDO655385 DNF655379:DNK655385 DXB655379:DXG655385 EGX655379:EHC655385 EQT655379:EQY655385 FAP655379:FAU655385 FKL655379:FKQ655385 FUH655379:FUM655385 GED655379:GEI655385 GNZ655379:GOE655385 GXV655379:GYA655385 HHR655379:HHW655385 HRN655379:HRS655385 IBJ655379:IBO655385 ILF655379:ILK655385 IVB655379:IVG655385 JEX655379:JFC655385 JOT655379:JOY655385 JYP655379:JYU655385 KIL655379:KIQ655385 KSH655379:KSM655385 LCD655379:LCI655385 LLZ655379:LME655385 LVV655379:LWA655385 MFR655379:MFW655385 MPN655379:MPS655385 MZJ655379:MZO655385 NJF655379:NJK655385 NTB655379:NTG655385 OCX655379:ODC655385 OMT655379:OMY655385 OWP655379:OWU655385 PGL655379:PGQ655385 PQH655379:PQM655385 QAD655379:QAI655385 QJZ655379:QKE655385 QTV655379:QUA655385 RDR655379:RDW655385 RNN655379:RNS655385 RXJ655379:RXO655385 SHF655379:SHK655385 SRB655379:SRG655385 TAX655379:TBC655385 TKT655379:TKY655385 TUP655379:TUU655385 UEL655379:UEQ655385 UOH655379:UOM655385 UYD655379:UYI655385 VHZ655379:VIE655385 VRV655379:VSA655385 WBR655379:WBW655385 WLN655379:WLS655385 WVJ655379:WVO655385 B720915:H720921 IX720915:JC720921 ST720915:SY720921 ACP720915:ACU720921 AML720915:AMQ720921 AWH720915:AWM720921 BGD720915:BGI720921 BPZ720915:BQE720921 BZV720915:CAA720921 CJR720915:CJW720921 CTN720915:CTS720921 DDJ720915:DDO720921 DNF720915:DNK720921 DXB720915:DXG720921 EGX720915:EHC720921 EQT720915:EQY720921 FAP720915:FAU720921 FKL720915:FKQ720921 FUH720915:FUM720921 GED720915:GEI720921 GNZ720915:GOE720921 GXV720915:GYA720921 HHR720915:HHW720921 HRN720915:HRS720921 IBJ720915:IBO720921 ILF720915:ILK720921 IVB720915:IVG720921 JEX720915:JFC720921 JOT720915:JOY720921 JYP720915:JYU720921 KIL720915:KIQ720921 KSH720915:KSM720921 LCD720915:LCI720921 LLZ720915:LME720921 LVV720915:LWA720921 MFR720915:MFW720921 MPN720915:MPS720921 MZJ720915:MZO720921 NJF720915:NJK720921 NTB720915:NTG720921 OCX720915:ODC720921 OMT720915:OMY720921 OWP720915:OWU720921 PGL720915:PGQ720921 PQH720915:PQM720921 QAD720915:QAI720921 QJZ720915:QKE720921 QTV720915:QUA720921 RDR720915:RDW720921 RNN720915:RNS720921 RXJ720915:RXO720921 SHF720915:SHK720921 SRB720915:SRG720921 TAX720915:TBC720921 TKT720915:TKY720921 TUP720915:TUU720921 UEL720915:UEQ720921 UOH720915:UOM720921 UYD720915:UYI720921 VHZ720915:VIE720921 VRV720915:VSA720921 WBR720915:WBW720921 WLN720915:WLS720921 WVJ720915:WVO720921 B786451:H786457 IX786451:JC786457 ST786451:SY786457 ACP786451:ACU786457 AML786451:AMQ786457 AWH786451:AWM786457 BGD786451:BGI786457 BPZ786451:BQE786457 BZV786451:CAA786457 CJR786451:CJW786457 CTN786451:CTS786457 DDJ786451:DDO786457 DNF786451:DNK786457 DXB786451:DXG786457 EGX786451:EHC786457 EQT786451:EQY786457 FAP786451:FAU786457 FKL786451:FKQ786457 FUH786451:FUM786457 GED786451:GEI786457 GNZ786451:GOE786457 GXV786451:GYA786457 HHR786451:HHW786457 HRN786451:HRS786457 IBJ786451:IBO786457 ILF786451:ILK786457 IVB786451:IVG786457 JEX786451:JFC786457 JOT786451:JOY786457 JYP786451:JYU786457 KIL786451:KIQ786457 KSH786451:KSM786457 LCD786451:LCI786457 LLZ786451:LME786457 LVV786451:LWA786457 MFR786451:MFW786457 MPN786451:MPS786457 MZJ786451:MZO786457 NJF786451:NJK786457 NTB786451:NTG786457 OCX786451:ODC786457 OMT786451:OMY786457 OWP786451:OWU786457 PGL786451:PGQ786457 PQH786451:PQM786457 QAD786451:QAI786457 QJZ786451:QKE786457 QTV786451:QUA786457 RDR786451:RDW786457 RNN786451:RNS786457 RXJ786451:RXO786457 SHF786451:SHK786457 SRB786451:SRG786457 TAX786451:TBC786457 TKT786451:TKY786457 TUP786451:TUU786457 UEL786451:UEQ786457 UOH786451:UOM786457 UYD786451:UYI786457 VHZ786451:VIE786457 VRV786451:VSA786457 WBR786451:WBW786457 WLN786451:WLS786457 WVJ786451:WVO786457 B851987:H851993 IX851987:JC851993 ST851987:SY851993 ACP851987:ACU851993 AML851987:AMQ851993 AWH851987:AWM851993 BGD851987:BGI851993 BPZ851987:BQE851993 BZV851987:CAA851993 CJR851987:CJW851993 CTN851987:CTS851993 DDJ851987:DDO851993 DNF851987:DNK851993 DXB851987:DXG851993 EGX851987:EHC851993 EQT851987:EQY851993 FAP851987:FAU851993 FKL851987:FKQ851993 FUH851987:FUM851993 GED851987:GEI851993 GNZ851987:GOE851993 GXV851987:GYA851993 HHR851987:HHW851993 HRN851987:HRS851993 IBJ851987:IBO851993 ILF851987:ILK851993 IVB851987:IVG851993 JEX851987:JFC851993 JOT851987:JOY851993 JYP851987:JYU851993 KIL851987:KIQ851993 KSH851987:KSM851993 LCD851987:LCI851993 LLZ851987:LME851993 LVV851987:LWA851993 MFR851987:MFW851993 MPN851987:MPS851993 MZJ851987:MZO851993 NJF851987:NJK851993 NTB851987:NTG851993 OCX851987:ODC851993 OMT851987:OMY851993 OWP851987:OWU851993 PGL851987:PGQ851993 PQH851987:PQM851993 QAD851987:QAI851993 QJZ851987:QKE851993 QTV851987:QUA851993 RDR851987:RDW851993 RNN851987:RNS851993 RXJ851987:RXO851993 SHF851987:SHK851993 SRB851987:SRG851993 TAX851987:TBC851993 TKT851987:TKY851993 TUP851987:TUU851993 UEL851987:UEQ851993 UOH851987:UOM851993 UYD851987:UYI851993 VHZ851987:VIE851993 VRV851987:VSA851993 WBR851987:WBW851993 WLN851987:WLS851993 WVJ851987:WVO851993 B917523:H917529 IX917523:JC917529 ST917523:SY917529 ACP917523:ACU917529 AML917523:AMQ917529 AWH917523:AWM917529 BGD917523:BGI917529 BPZ917523:BQE917529 BZV917523:CAA917529 CJR917523:CJW917529 CTN917523:CTS917529 DDJ917523:DDO917529 DNF917523:DNK917529 DXB917523:DXG917529 EGX917523:EHC917529 EQT917523:EQY917529 FAP917523:FAU917529 FKL917523:FKQ917529 FUH917523:FUM917529 GED917523:GEI917529 GNZ917523:GOE917529 GXV917523:GYA917529 HHR917523:HHW917529 HRN917523:HRS917529 IBJ917523:IBO917529 ILF917523:ILK917529 IVB917523:IVG917529 JEX917523:JFC917529 JOT917523:JOY917529 JYP917523:JYU917529 KIL917523:KIQ917529 KSH917523:KSM917529 LCD917523:LCI917529 LLZ917523:LME917529 LVV917523:LWA917529 MFR917523:MFW917529 MPN917523:MPS917529 MZJ917523:MZO917529 NJF917523:NJK917529 NTB917523:NTG917529 OCX917523:ODC917529 OMT917523:OMY917529 OWP917523:OWU917529 PGL917523:PGQ917529 PQH917523:PQM917529 QAD917523:QAI917529 QJZ917523:QKE917529 QTV917523:QUA917529 RDR917523:RDW917529 RNN917523:RNS917529 RXJ917523:RXO917529 SHF917523:SHK917529 SRB917523:SRG917529 TAX917523:TBC917529 TKT917523:TKY917529 TUP917523:TUU917529 UEL917523:UEQ917529 UOH917523:UOM917529 UYD917523:UYI917529 VHZ917523:VIE917529 VRV917523:VSA917529 WBR917523:WBW917529 WLN917523:WLS917529 WVJ917523:WVO917529 B983059:H983065 IX983059:JC983065 ST983059:SY983065 ACP983059:ACU983065 AML983059:AMQ983065 AWH983059:AWM983065 BGD983059:BGI983065 BPZ983059:BQE983065 BZV983059:CAA983065 CJR983059:CJW983065 CTN983059:CTS983065 DDJ983059:DDO983065 DNF983059:DNK983065 DXB983059:DXG983065 EGX983059:EHC983065 EQT983059:EQY983065 FAP983059:FAU983065 FKL983059:FKQ983065 FUH983059:FUM983065 GED983059:GEI983065 GNZ983059:GOE983065 GXV983059:GYA983065 HHR983059:HHW983065 HRN983059:HRS983065 IBJ983059:IBO983065 ILF983059:ILK983065 IVB983059:IVG983065 JEX983059:JFC983065 JOT983059:JOY983065 JYP983059:JYU983065 KIL983059:KIQ983065 KSH983059:KSM983065 LCD983059:LCI983065 LLZ983059:LME983065 LVV983059:LWA983065 MFR983059:MFW983065 MPN983059:MPS983065 MZJ983059:MZO983065 NJF983059:NJK983065 NTB983059:NTG983065 OCX983059:ODC983065 OMT983059:OMY983065 OWP983059:OWU983065 PGL983059:PGQ983065 PQH983059:PQM983065 QAD983059:QAI983065 QJZ983059:QKE983065 QTV983059:QUA983065 RDR983059:RDW983065 RNN983059:RNS983065 RXJ983059:RXO983065 SHF983059:SHK983065 SRB983059:SRG983065 TAX983059:TBC983065 TKT983059:TKY983065 TUP983059:TUU983065 UEL983059:UEQ983065 UOH983059:UOM983065 UYD983059:UYI983065 VHZ983059:VIE983065 VRV983059:VSA983065 WBR983059:WBW983065 WLN983059:WLS983065 WVJ983059:WVO983065"/>
  </dataValidations>
  <pageMargins left="0.7" right="0.7" top="0.75" bottom="0.75" header="0.3" footer="0.3"/>
  <pageSetup paperSize="9" scale="55" fitToHeight="0" orientation="landscape"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R80"/>
  <sheetViews>
    <sheetView workbookViewId="0"/>
  </sheetViews>
  <sheetFormatPr defaultColWidth="9" defaultRowHeight="11.5"/>
  <cols>
    <col min="1" max="1" width="2.6328125" style="107" customWidth="1"/>
    <col min="2" max="2" width="5.453125" style="107" customWidth="1"/>
    <col min="3" max="3" width="2.08984375" style="107" hidden="1" customWidth="1"/>
    <col min="4" max="8" width="2.90625" style="107" customWidth="1"/>
    <col min="9" max="9" width="17.1796875" style="107" customWidth="1"/>
    <col min="10" max="17" width="6" style="107" customWidth="1"/>
    <col min="18" max="18" width="5.81640625" style="107" bestFit="1" customWidth="1"/>
    <col min="19" max="19" width="15.08984375" style="107" customWidth="1"/>
    <col min="20" max="21" width="61.81640625" style="107" customWidth="1"/>
    <col min="22" max="40" width="6.08984375" style="107" customWidth="1"/>
    <col min="41" max="16384" width="9" style="107"/>
  </cols>
  <sheetData>
    <row r="1" spans="1:44" ht="13.25" customHeight="1">
      <c r="T1" s="157"/>
      <c r="U1" s="157" t="s">
        <v>307</v>
      </c>
      <c r="V1" s="158"/>
      <c r="W1" s="158"/>
      <c r="X1" s="158"/>
      <c r="Y1" s="158"/>
      <c r="Z1" s="158"/>
      <c r="AA1" s="158"/>
      <c r="AB1" s="158"/>
      <c r="AC1" s="158"/>
      <c r="AD1" s="158"/>
      <c r="AE1" s="158"/>
      <c r="AF1" s="158"/>
      <c r="AG1" s="158"/>
      <c r="AH1" s="158"/>
      <c r="AI1" s="158"/>
      <c r="AJ1" s="158"/>
      <c r="AK1" s="158"/>
      <c r="AL1" s="158"/>
      <c r="AM1" s="158"/>
      <c r="AN1" s="158"/>
      <c r="AO1" s="158"/>
      <c r="AP1" s="158"/>
      <c r="AQ1" s="158"/>
      <c r="AR1" s="158"/>
    </row>
    <row r="2" spans="1:44">
      <c r="B2" s="157"/>
      <c r="C2" s="157"/>
      <c r="D2" s="157"/>
      <c r="E2" s="157"/>
      <c r="F2" s="157"/>
      <c r="G2" s="157"/>
      <c r="H2" s="157"/>
      <c r="T2" s="157"/>
      <c r="U2" s="157" t="s">
        <v>235</v>
      </c>
    </row>
    <row r="3" spans="1:44" ht="18.649999999999999" customHeight="1">
      <c r="B3" s="1715" t="s">
        <v>347</v>
      </c>
      <c r="C3" s="1715"/>
      <c r="D3" s="1715"/>
      <c r="E3" s="1715"/>
      <c r="F3" s="1715"/>
      <c r="G3" s="1715"/>
      <c r="H3" s="1715"/>
      <c r="I3" s="1715"/>
      <c r="J3" s="1715"/>
      <c r="K3" s="1715"/>
      <c r="L3" s="1715"/>
      <c r="M3" s="1715"/>
      <c r="N3" s="1715"/>
      <c r="O3" s="1715"/>
      <c r="P3" s="1715"/>
      <c r="Q3" s="1715"/>
      <c r="R3" s="1715"/>
      <c r="S3" s="1715"/>
      <c r="T3" s="1715"/>
    </row>
    <row r="4" spans="1:44">
      <c r="B4" s="1716" t="s">
        <v>234</v>
      </c>
      <c r="C4" s="1716"/>
      <c r="D4" s="1716"/>
      <c r="E4" s="1716"/>
      <c r="F4" s="1716"/>
      <c r="G4" s="1716"/>
      <c r="H4" s="1716"/>
      <c r="I4" s="1716"/>
      <c r="J4" s="1716"/>
      <c r="K4" s="1716"/>
      <c r="L4" s="1716"/>
      <c r="M4" s="1716"/>
      <c r="N4" s="1716"/>
      <c r="O4" s="1716"/>
      <c r="P4" s="1716"/>
      <c r="Q4" s="1716"/>
      <c r="R4" s="1716"/>
      <c r="S4" s="1716"/>
      <c r="T4" s="1716"/>
    </row>
    <row r="5" spans="1:44">
      <c r="B5" s="155"/>
      <c r="C5" s="155"/>
      <c r="D5" s="155"/>
      <c r="E5" s="155"/>
      <c r="F5" s="155"/>
      <c r="G5" s="155"/>
      <c r="H5" s="155"/>
      <c r="S5" s="155"/>
    </row>
    <row r="6" spans="1:44">
      <c r="B6" s="156" t="s">
        <v>233</v>
      </c>
      <c r="C6" s="156"/>
      <c r="D6" s="155"/>
      <c r="E6" s="155"/>
      <c r="F6" s="155"/>
      <c r="G6" s="155"/>
      <c r="H6" s="155"/>
    </row>
    <row r="7" spans="1:44">
      <c r="B7" s="155"/>
      <c r="C7" s="155"/>
      <c r="D7" s="155"/>
      <c r="E7" s="155"/>
      <c r="F7" s="155"/>
      <c r="G7" s="155"/>
      <c r="H7" s="155"/>
    </row>
    <row r="8" spans="1:44">
      <c r="B8" s="155"/>
      <c r="C8" s="155"/>
      <c r="D8" s="155"/>
      <c r="E8" s="155"/>
      <c r="F8" s="155"/>
      <c r="G8" s="155"/>
      <c r="H8" s="155"/>
    </row>
    <row r="9" spans="1:44">
      <c r="B9" s="107" t="s">
        <v>232</v>
      </c>
    </row>
    <row r="10" spans="1:44" ht="12" thickBot="1">
      <c r="B10" s="152"/>
      <c r="C10" s="152"/>
      <c r="D10" s="152"/>
      <c r="E10" s="152"/>
      <c r="F10" s="152"/>
      <c r="G10" s="152"/>
      <c r="H10" s="152"/>
    </row>
    <row r="11" spans="1:44" s="110" customFormat="1" ht="20.149999999999999" customHeight="1">
      <c r="B11" s="1717" t="s">
        <v>231</v>
      </c>
      <c r="C11" s="1718"/>
      <c r="D11" s="1718"/>
      <c r="E11" s="1718"/>
      <c r="F11" s="1718"/>
      <c r="G11" s="1718"/>
      <c r="H11" s="1718"/>
      <c r="I11" s="1719"/>
      <c r="J11" s="1720"/>
      <c r="K11" s="1720"/>
      <c r="L11" s="1720"/>
      <c r="M11" s="1720"/>
      <c r="N11" s="1720"/>
      <c r="O11" s="1720"/>
      <c r="P11" s="1720"/>
      <c r="Q11" s="1720"/>
      <c r="R11" s="1721"/>
    </row>
    <row r="12" spans="1:44" s="110" customFormat="1" ht="20.149999999999999" customHeight="1">
      <c r="B12" s="1722" t="s">
        <v>230</v>
      </c>
      <c r="C12" s="1723"/>
      <c r="D12" s="1723"/>
      <c r="E12" s="1723"/>
      <c r="F12" s="1723"/>
      <c r="G12" s="1723"/>
      <c r="H12" s="1723"/>
      <c r="I12" s="1712"/>
      <c r="J12" s="1713"/>
      <c r="K12" s="1713"/>
      <c r="L12" s="1713"/>
      <c r="M12" s="1713"/>
      <c r="N12" s="1713"/>
      <c r="O12" s="1713"/>
      <c r="P12" s="1713"/>
      <c r="Q12" s="1713"/>
      <c r="R12" s="1714"/>
    </row>
    <row r="13" spans="1:44" s="110" customFormat="1" ht="20.149999999999999" customHeight="1">
      <c r="B13" s="1710" t="s">
        <v>229</v>
      </c>
      <c r="C13" s="1711"/>
      <c r="D13" s="1711"/>
      <c r="E13" s="1711"/>
      <c r="F13" s="1711"/>
      <c r="G13" s="1711"/>
      <c r="H13" s="1711"/>
      <c r="I13" s="1712"/>
      <c r="J13" s="1713"/>
      <c r="K13" s="1713"/>
      <c r="L13" s="1713"/>
      <c r="M13" s="1713"/>
      <c r="N13" s="1713"/>
      <c r="O13" s="1713"/>
      <c r="P13" s="1713"/>
      <c r="Q13" s="1713"/>
      <c r="R13" s="1714"/>
    </row>
    <row r="14" spans="1:44" s="110" customFormat="1" ht="20.149999999999999" customHeight="1" thickBot="1">
      <c r="A14" s="110" t="s">
        <v>228</v>
      </c>
      <c r="B14" s="1710" t="s">
        <v>227</v>
      </c>
      <c r="C14" s="1711"/>
      <c r="D14" s="1711"/>
      <c r="E14" s="1711"/>
      <c r="F14" s="1711"/>
      <c r="G14" s="1711"/>
      <c r="H14" s="1711"/>
      <c r="I14" s="1712"/>
      <c r="J14" s="1713"/>
      <c r="K14" s="1713"/>
      <c r="L14" s="1713"/>
      <c r="M14" s="1713"/>
      <c r="N14" s="1713"/>
      <c r="O14" s="1713"/>
      <c r="P14" s="1713"/>
      <c r="Q14" s="1713"/>
      <c r="R14" s="1714"/>
    </row>
    <row r="15" spans="1:44" s="110" customFormat="1" ht="20.149999999999999" customHeight="1">
      <c r="B15" s="1710" t="s">
        <v>226</v>
      </c>
      <c r="C15" s="1711"/>
      <c r="D15" s="1711"/>
      <c r="E15" s="1711"/>
      <c r="F15" s="1711"/>
      <c r="G15" s="1711"/>
      <c r="H15" s="1711"/>
      <c r="I15" s="1712"/>
      <c r="J15" s="1713"/>
      <c r="K15" s="1713"/>
      <c r="L15" s="1713"/>
      <c r="M15" s="1713"/>
      <c r="N15" s="1713"/>
      <c r="O15" s="1713"/>
      <c r="P15" s="1713"/>
      <c r="Q15" s="1713"/>
      <c r="R15" s="1714"/>
      <c r="U15" s="154" t="s">
        <v>225</v>
      </c>
    </row>
    <row r="16" spans="1:44" s="110" customFormat="1" ht="20.149999999999999" customHeight="1" thickBot="1">
      <c r="B16" s="1702" t="s">
        <v>224</v>
      </c>
      <c r="C16" s="1703"/>
      <c r="D16" s="1703"/>
      <c r="E16" s="1703"/>
      <c r="F16" s="1703"/>
      <c r="G16" s="1703"/>
      <c r="H16" s="1703"/>
      <c r="I16" s="1704"/>
      <c r="J16" s="1705"/>
      <c r="K16" s="1705"/>
      <c r="L16" s="1705"/>
      <c r="M16" s="1705"/>
      <c r="N16" s="1705"/>
      <c r="O16" s="1705"/>
      <c r="P16" s="1705"/>
      <c r="Q16" s="1705"/>
      <c r="R16" s="1706"/>
      <c r="U16" s="153" t="str">
        <f>COUNTA($T$19:$T$25)&amp;"件"</f>
        <v>0件</v>
      </c>
    </row>
    <row r="17" spans="1:21" ht="12" thickBot="1">
      <c r="A17" s="152"/>
    </row>
    <row r="18" spans="1:21" s="109" customFormat="1" ht="24.65" customHeight="1" thickBot="1">
      <c r="A18" s="151"/>
      <c r="B18" s="150" t="s">
        <v>223</v>
      </c>
      <c r="C18" s="149" t="s">
        <v>205</v>
      </c>
      <c r="D18" s="1707" t="s">
        <v>222</v>
      </c>
      <c r="E18" s="1708"/>
      <c r="F18" s="1708"/>
      <c r="G18" s="1708"/>
      <c r="H18" s="1709"/>
      <c r="I18" s="146" t="s">
        <v>221</v>
      </c>
      <c r="J18" s="146" t="s">
        <v>220</v>
      </c>
      <c r="K18" s="148" t="s">
        <v>219</v>
      </c>
      <c r="L18" s="147" t="s">
        <v>218</v>
      </c>
      <c r="M18" s="147" t="s">
        <v>217</v>
      </c>
      <c r="N18" s="147" t="s">
        <v>216</v>
      </c>
      <c r="O18" s="148" t="s">
        <v>215</v>
      </c>
      <c r="P18" s="148" t="s">
        <v>214</v>
      </c>
      <c r="Q18" s="147" t="s">
        <v>213</v>
      </c>
      <c r="R18" s="147" t="s">
        <v>212</v>
      </c>
      <c r="S18" s="146" t="s">
        <v>211</v>
      </c>
      <c r="T18" s="145" t="s">
        <v>210</v>
      </c>
      <c r="U18" s="144" t="s">
        <v>209</v>
      </c>
    </row>
    <row r="19" spans="1:21" ht="34.25" customHeight="1" thickTop="1">
      <c r="A19" s="121"/>
      <c r="B19" s="141" t="str">
        <f t="shared" ref="B19:B25" si="0">(IF($T19&lt;&gt;"",ROW()-ROW($B$18),""))</f>
        <v/>
      </c>
      <c r="C19" s="140" t="str">
        <f t="shared" ref="C19:C25" si="1">D19&amp;E19&amp;F19&amp;G19&amp;H19</f>
        <v>1</v>
      </c>
      <c r="D19" s="143">
        <v>1</v>
      </c>
      <c r="E19" s="142"/>
      <c r="F19" s="142"/>
      <c r="G19" s="142"/>
      <c r="H19" s="137"/>
      <c r="I19" s="136" t="str">
        <f>IFERROR(_xlfn.XLOOKUP($C19,'資料コード表（様式3） '!$H$5:$H$102,'資料コード表（様式3） '!$I$5:$I$102,""),"")</f>
        <v/>
      </c>
      <c r="J19" s="135"/>
      <c r="K19" s="135"/>
      <c r="L19" s="135"/>
      <c r="M19" s="135"/>
      <c r="N19" s="135"/>
      <c r="O19" s="135"/>
      <c r="P19" s="135"/>
      <c r="Q19" s="135"/>
      <c r="R19" s="135"/>
      <c r="S19" s="134"/>
      <c r="T19" s="133"/>
      <c r="U19" s="132"/>
    </row>
    <row r="20" spans="1:21" ht="34.25" customHeight="1">
      <c r="A20" s="121"/>
      <c r="B20" s="141" t="str">
        <f t="shared" si="0"/>
        <v/>
      </c>
      <c r="C20" s="140" t="str">
        <f t="shared" si="1"/>
        <v>1</v>
      </c>
      <c r="D20" s="139">
        <v>1</v>
      </c>
      <c r="E20" s="138"/>
      <c r="F20" s="138"/>
      <c r="G20" s="138"/>
      <c r="H20" s="137"/>
      <c r="I20" s="136" t="str">
        <f>IFERROR(_xlfn.XLOOKUP($C20,'資料コード表（様式3） '!$H$5:$H$102,'資料コード表（様式3） '!$I$5:$I$102,""),"")</f>
        <v/>
      </c>
      <c r="J20" s="135"/>
      <c r="K20" s="135"/>
      <c r="L20" s="135"/>
      <c r="M20" s="135"/>
      <c r="N20" s="135"/>
      <c r="O20" s="135"/>
      <c r="P20" s="135"/>
      <c r="Q20" s="135"/>
      <c r="R20" s="135"/>
      <c r="S20" s="134"/>
      <c r="T20" s="133"/>
      <c r="U20" s="132"/>
    </row>
    <row r="21" spans="1:21" ht="34.25" customHeight="1">
      <c r="A21" s="121"/>
      <c r="B21" s="141" t="str">
        <f t="shared" si="0"/>
        <v/>
      </c>
      <c r="C21" s="140" t="str">
        <f t="shared" si="1"/>
        <v>1</v>
      </c>
      <c r="D21" s="139">
        <v>1</v>
      </c>
      <c r="E21" s="138"/>
      <c r="F21" s="138"/>
      <c r="G21" s="138"/>
      <c r="H21" s="137"/>
      <c r="I21" s="136" t="str">
        <f>IFERROR(_xlfn.XLOOKUP($C21,'資料コード表（様式3） '!$H$5:$H$102,'資料コード表（様式3） '!$I$5:$I$102,""),"")</f>
        <v/>
      </c>
      <c r="J21" s="135"/>
      <c r="K21" s="135"/>
      <c r="L21" s="135"/>
      <c r="M21" s="135"/>
      <c r="N21" s="135"/>
      <c r="O21" s="135"/>
      <c r="P21" s="135"/>
      <c r="Q21" s="135"/>
      <c r="R21" s="135"/>
      <c r="S21" s="134"/>
      <c r="T21" s="133"/>
      <c r="U21" s="132"/>
    </row>
    <row r="22" spans="1:21" ht="34.25" customHeight="1">
      <c r="A22" s="121"/>
      <c r="B22" s="141" t="str">
        <f t="shared" si="0"/>
        <v/>
      </c>
      <c r="C22" s="140" t="str">
        <f t="shared" si="1"/>
        <v>1</v>
      </c>
      <c r="D22" s="139">
        <v>1</v>
      </c>
      <c r="E22" s="138"/>
      <c r="F22" s="138"/>
      <c r="G22" s="128"/>
      <c r="H22" s="137"/>
      <c r="I22" s="136" t="str">
        <f>IFERROR(_xlfn.XLOOKUP($C22,'資料コード表（様式3） '!$H$5:$H$102,'資料コード表（様式3） '!$I$5:$I$102,""),"")</f>
        <v/>
      </c>
      <c r="J22" s="135"/>
      <c r="K22" s="135"/>
      <c r="L22" s="135"/>
      <c r="M22" s="135"/>
      <c r="N22" s="135"/>
      <c r="O22" s="135"/>
      <c r="P22" s="135"/>
      <c r="Q22" s="135"/>
      <c r="R22" s="135"/>
      <c r="S22" s="134"/>
      <c r="T22" s="133"/>
      <c r="U22" s="132"/>
    </row>
    <row r="23" spans="1:21" ht="34.25" customHeight="1">
      <c r="A23" s="121"/>
      <c r="B23" s="141" t="str">
        <f t="shared" si="0"/>
        <v/>
      </c>
      <c r="C23" s="140" t="str">
        <f t="shared" si="1"/>
        <v>1</v>
      </c>
      <c r="D23" s="139">
        <v>1</v>
      </c>
      <c r="E23" s="138"/>
      <c r="F23" s="138"/>
      <c r="G23" s="138"/>
      <c r="H23" s="137"/>
      <c r="I23" s="136" t="str">
        <f>IFERROR(_xlfn.XLOOKUP($C23,'資料コード表（様式3） '!$H$5:$H$102,'資料コード表（様式3） '!$I$5:$I$102,""),"")</f>
        <v/>
      </c>
      <c r="J23" s="135"/>
      <c r="K23" s="135"/>
      <c r="L23" s="135"/>
      <c r="M23" s="135"/>
      <c r="N23" s="135"/>
      <c r="O23" s="135"/>
      <c r="P23" s="135"/>
      <c r="Q23" s="135"/>
      <c r="R23" s="135"/>
      <c r="S23" s="134"/>
      <c r="T23" s="133"/>
      <c r="U23" s="132"/>
    </row>
    <row r="24" spans="1:21" ht="34.25" customHeight="1">
      <c r="A24" s="121"/>
      <c r="B24" s="131" t="str">
        <f t="shared" si="0"/>
        <v/>
      </c>
      <c r="C24" s="130" t="str">
        <f t="shared" si="1"/>
        <v>1</v>
      </c>
      <c r="D24" s="129">
        <v>1</v>
      </c>
      <c r="E24" s="128"/>
      <c r="F24" s="128"/>
      <c r="G24" s="128"/>
      <c r="H24" s="127"/>
      <c r="I24" s="126" t="str">
        <f>IFERROR(_xlfn.XLOOKUP($C24,'資料コード表（様式3） '!$H$5:$H$102,'資料コード表（様式3） '!$I$5:$I$102,""),"")</f>
        <v/>
      </c>
      <c r="J24" s="125"/>
      <c r="K24" s="125"/>
      <c r="L24" s="125"/>
      <c r="M24" s="125"/>
      <c r="N24" s="125"/>
      <c r="O24" s="125"/>
      <c r="P24" s="125"/>
      <c r="Q24" s="125"/>
      <c r="R24" s="125"/>
      <c r="S24" s="124"/>
      <c r="T24" s="123"/>
      <c r="U24" s="122"/>
    </row>
    <row r="25" spans="1:21" ht="34.25" customHeight="1" thickBot="1">
      <c r="A25" s="121"/>
      <c r="B25" s="120" t="str">
        <f t="shared" si="0"/>
        <v/>
      </c>
      <c r="C25" s="119" t="str">
        <f t="shared" si="1"/>
        <v>1</v>
      </c>
      <c r="D25" s="118">
        <v>1</v>
      </c>
      <c r="E25" s="117"/>
      <c r="F25" s="117"/>
      <c r="G25" s="117"/>
      <c r="H25" s="116"/>
      <c r="I25" s="115" t="str">
        <f>IFERROR(_xlfn.XLOOKUP($C25,'資料コード表（様式3） '!$H$5:$H$102,'資料コード表（様式3） '!$I$5:$I$102,""),"")</f>
        <v/>
      </c>
      <c r="J25" s="114"/>
      <c r="K25" s="114"/>
      <c r="L25" s="114"/>
      <c r="M25" s="114"/>
      <c r="N25" s="114"/>
      <c r="O25" s="114"/>
      <c r="P25" s="114"/>
      <c r="Q25" s="114"/>
      <c r="R25" s="114"/>
      <c r="S25" s="113"/>
      <c r="T25" s="112"/>
      <c r="U25" s="111"/>
    </row>
    <row r="27" spans="1:21">
      <c r="B27" s="107" t="s">
        <v>208</v>
      </c>
    </row>
    <row r="28" spans="1:21">
      <c r="B28" s="107" t="s">
        <v>207</v>
      </c>
    </row>
    <row r="29" spans="1:21">
      <c r="B29" s="107" t="s">
        <v>206</v>
      </c>
    </row>
    <row r="32" spans="1:21" hidden="1">
      <c r="B32" s="107" t="s">
        <v>205</v>
      </c>
    </row>
    <row r="33" spans="2:3" hidden="1">
      <c r="B33" s="107" t="s">
        <v>204</v>
      </c>
      <c r="C33" s="107" t="s">
        <v>203</v>
      </c>
    </row>
    <row r="34" spans="2:3" hidden="1">
      <c r="B34" s="107" t="s">
        <v>202</v>
      </c>
      <c r="C34" s="107" t="s">
        <v>201</v>
      </c>
    </row>
    <row r="35" spans="2:3" hidden="1">
      <c r="B35" s="107" t="s">
        <v>200</v>
      </c>
      <c r="C35" s="107" t="s">
        <v>199</v>
      </c>
    </row>
    <row r="36" spans="2:3" hidden="1">
      <c r="B36" s="107" t="s">
        <v>198</v>
      </c>
      <c r="C36" s="107" t="s">
        <v>197</v>
      </c>
    </row>
    <row r="37" spans="2:3" hidden="1">
      <c r="B37" s="107" t="s">
        <v>196</v>
      </c>
      <c r="C37" s="107" t="s">
        <v>195</v>
      </c>
    </row>
    <row r="38" spans="2:3" hidden="1">
      <c r="B38" s="107" t="s">
        <v>194</v>
      </c>
      <c r="C38" s="107" t="s">
        <v>193</v>
      </c>
    </row>
    <row r="39" spans="2:3" hidden="1">
      <c r="B39" s="107" t="s">
        <v>192</v>
      </c>
      <c r="C39" s="107" t="s">
        <v>191</v>
      </c>
    </row>
    <row r="40" spans="2:3" hidden="1">
      <c r="B40" s="110">
        <v>10000</v>
      </c>
      <c r="C40" s="110" t="s">
        <v>190</v>
      </c>
    </row>
    <row r="41" spans="2:3" hidden="1">
      <c r="B41" s="110">
        <v>10101</v>
      </c>
      <c r="C41" s="110" t="s">
        <v>189</v>
      </c>
    </row>
    <row r="42" spans="2:3" hidden="1">
      <c r="B42" s="110">
        <v>10102</v>
      </c>
      <c r="C42" s="110" t="s">
        <v>188</v>
      </c>
    </row>
    <row r="43" spans="2:3" hidden="1">
      <c r="B43" s="110">
        <v>10103</v>
      </c>
      <c r="C43" s="110" t="s">
        <v>187</v>
      </c>
    </row>
    <row r="44" spans="2:3" hidden="1">
      <c r="B44" s="110">
        <v>10104</v>
      </c>
      <c r="C44" s="110" t="s">
        <v>186</v>
      </c>
    </row>
    <row r="45" spans="2:3" hidden="1">
      <c r="B45" s="110">
        <v>10105</v>
      </c>
      <c r="C45" s="110" t="s">
        <v>185</v>
      </c>
    </row>
    <row r="46" spans="2:3" hidden="1">
      <c r="B46" s="107">
        <v>10106</v>
      </c>
      <c r="C46" s="107" t="s">
        <v>184</v>
      </c>
    </row>
    <row r="47" spans="2:3" hidden="1">
      <c r="B47" s="109">
        <v>10107</v>
      </c>
      <c r="C47" s="109" t="s">
        <v>183</v>
      </c>
    </row>
    <row r="48" spans="2:3" hidden="1">
      <c r="B48" s="108">
        <v>10108</v>
      </c>
      <c r="C48" s="107" t="s">
        <v>182</v>
      </c>
    </row>
    <row r="49" spans="2:3" hidden="1">
      <c r="B49" s="108">
        <v>10109</v>
      </c>
      <c r="C49" s="107" t="s">
        <v>181</v>
      </c>
    </row>
    <row r="50" spans="2:3" hidden="1">
      <c r="B50" s="108">
        <v>10110</v>
      </c>
      <c r="C50" s="107" t="s">
        <v>180</v>
      </c>
    </row>
    <row r="51" spans="2:3" hidden="1">
      <c r="B51" s="108">
        <v>10111</v>
      </c>
      <c r="C51" s="107" t="s">
        <v>179</v>
      </c>
    </row>
    <row r="52" spans="2:3" hidden="1">
      <c r="B52" s="108">
        <v>10112</v>
      </c>
      <c r="C52" s="107" t="s">
        <v>178</v>
      </c>
    </row>
    <row r="53" spans="2:3" hidden="1">
      <c r="B53" s="108">
        <v>10113</v>
      </c>
      <c r="C53" s="107" t="s">
        <v>177</v>
      </c>
    </row>
    <row r="54" spans="2:3" hidden="1">
      <c r="B54" s="108">
        <v>10114</v>
      </c>
      <c r="C54" s="107" t="s">
        <v>176</v>
      </c>
    </row>
    <row r="55" spans="2:3" hidden="1">
      <c r="B55" s="107">
        <v>10115</v>
      </c>
      <c r="C55" s="107" t="s">
        <v>175</v>
      </c>
    </row>
    <row r="56" spans="2:3" hidden="1">
      <c r="B56" s="107">
        <v>10116</v>
      </c>
      <c r="C56" s="107" t="s">
        <v>174</v>
      </c>
    </row>
    <row r="57" spans="2:3" hidden="1">
      <c r="B57" s="107">
        <v>10117</v>
      </c>
      <c r="C57" s="107" t="s">
        <v>173</v>
      </c>
    </row>
    <row r="58" spans="2:3" hidden="1">
      <c r="B58" s="107">
        <v>10118</v>
      </c>
      <c r="C58" s="107" t="s">
        <v>172</v>
      </c>
    </row>
    <row r="59" spans="2:3" hidden="1">
      <c r="B59" s="107">
        <v>10119</v>
      </c>
      <c r="C59" s="107" t="s">
        <v>171</v>
      </c>
    </row>
    <row r="60" spans="2:3" hidden="1">
      <c r="B60" s="107">
        <v>10120</v>
      </c>
      <c r="C60" s="107" t="s">
        <v>170</v>
      </c>
    </row>
    <row r="61" spans="2:3" hidden="1">
      <c r="B61" s="107">
        <v>20000</v>
      </c>
      <c r="C61" s="107" t="s">
        <v>169</v>
      </c>
    </row>
    <row r="62" spans="2:3" hidden="1">
      <c r="B62" s="107">
        <v>20100</v>
      </c>
      <c r="C62" s="107" t="s">
        <v>168</v>
      </c>
    </row>
    <row r="63" spans="2:3" hidden="1">
      <c r="B63" s="107">
        <v>20101</v>
      </c>
      <c r="C63" s="107" t="s">
        <v>167</v>
      </c>
    </row>
    <row r="64" spans="2:3" hidden="1">
      <c r="B64" s="107">
        <v>20200</v>
      </c>
      <c r="C64" s="107" t="s">
        <v>166</v>
      </c>
    </row>
    <row r="65" spans="2:3" hidden="1">
      <c r="B65" s="107">
        <v>20300</v>
      </c>
      <c r="C65" s="107" t="s">
        <v>165</v>
      </c>
    </row>
    <row r="66" spans="2:3" hidden="1">
      <c r="B66" s="107">
        <v>30100</v>
      </c>
      <c r="C66" s="107" t="s">
        <v>164</v>
      </c>
    </row>
    <row r="67" spans="2:3" hidden="1">
      <c r="B67" s="107">
        <v>30101</v>
      </c>
      <c r="C67" s="107" t="s">
        <v>163</v>
      </c>
    </row>
    <row r="68" spans="2:3" hidden="1">
      <c r="B68" s="107">
        <v>30110</v>
      </c>
      <c r="C68" s="107" t="s">
        <v>162</v>
      </c>
    </row>
    <row r="69" spans="2:3" hidden="1">
      <c r="B69" s="107">
        <v>30200</v>
      </c>
      <c r="C69" s="107" t="s">
        <v>161</v>
      </c>
    </row>
    <row r="70" spans="2:3" hidden="1">
      <c r="B70" s="107">
        <v>30210</v>
      </c>
      <c r="C70" s="107" t="s">
        <v>160</v>
      </c>
    </row>
    <row r="71" spans="2:3" hidden="1">
      <c r="B71" s="107">
        <v>30211</v>
      </c>
      <c r="C71" s="107" t="s">
        <v>159</v>
      </c>
    </row>
    <row r="72" spans="2:3" hidden="1">
      <c r="B72" s="107">
        <v>30300</v>
      </c>
      <c r="C72" s="107" t="s">
        <v>158</v>
      </c>
    </row>
    <row r="73" spans="2:3" hidden="1">
      <c r="B73" s="107">
        <v>30400</v>
      </c>
      <c r="C73" s="107" t="s">
        <v>157</v>
      </c>
    </row>
    <row r="74" spans="2:3" hidden="1">
      <c r="B74" s="107">
        <v>30401</v>
      </c>
      <c r="C74" s="107" t="s">
        <v>156</v>
      </c>
    </row>
    <row r="75" spans="2:3" hidden="1">
      <c r="B75" s="107">
        <v>30402</v>
      </c>
      <c r="C75" s="107" t="s">
        <v>155</v>
      </c>
    </row>
    <row r="76" spans="2:3" hidden="1">
      <c r="B76" s="107">
        <v>30403</v>
      </c>
      <c r="C76" s="107" t="s">
        <v>154</v>
      </c>
    </row>
    <row r="77" spans="2:3" hidden="1">
      <c r="B77" s="107">
        <v>30404</v>
      </c>
      <c r="C77" s="107" t="s">
        <v>153</v>
      </c>
    </row>
    <row r="78" spans="2:3" hidden="1">
      <c r="B78" s="107">
        <v>30405</v>
      </c>
      <c r="C78" s="107" t="s">
        <v>152</v>
      </c>
    </row>
    <row r="79" spans="2:3" hidden="1">
      <c r="B79" s="107">
        <v>30406</v>
      </c>
      <c r="C79" s="107" t="s">
        <v>151</v>
      </c>
    </row>
    <row r="80" spans="2:3" hidden="1">
      <c r="B80" s="107">
        <v>30407</v>
      </c>
      <c r="C80" s="107" t="s">
        <v>150</v>
      </c>
    </row>
  </sheetData>
  <mergeCells count="15">
    <mergeCell ref="D18:H18"/>
    <mergeCell ref="B4:T4"/>
    <mergeCell ref="B14:H14"/>
    <mergeCell ref="I14:R14"/>
    <mergeCell ref="B15:H15"/>
    <mergeCell ref="I15:R15"/>
    <mergeCell ref="B16:H16"/>
    <mergeCell ref="I16:R16"/>
    <mergeCell ref="B13:H13"/>
    <mergeCell ref="I13:R13"/>
    <mergeCell ref="B3:T3"/>
    <mergeCell ref="B11:H11"/>
    <mergeCell ref="I11:R11"/>
    <mergeCell ref="B12:H12"/>
    <mergeCell ref="I12:R12"/>
  </mergeCells>
  <phoneticPr fontId="8"/>
  <dataValidations count="1">
    <dataValidation imeMode="off" allowBlank="1" showInputMessage="1" showErrorMessage="1" sqref="J19:R25 JE19:JH25 TA19:TD25 ACW19:ACZ25 AMS19:AMV25 AWO19:AWR25 BGK19:BGN25 BQG19:BQJ25 CAC19:CAF25 CJY19:CKB25 CTU19:CTX25 DDQ19:DDT25 DNM19:DNP25 DXI19:DXL25 EHE19:EHH25 ERA19:ERD25 FAW19:FAZ25 FKS19:FKV25 FUO19:FUR25 GEK19:GEN25 GOG19:GOJ25 GYC19:GYF25 HHY19:HIB25 HRU19:HRX25 IBQ19:IBT25 ILM19:ILP25 IVI19:IVL25 JFE19:JFH25 JPA19:JPD25 JYW19:JYZ25 KIS19:KIV25 KSO19:KSR25 LCK19:LCN25 LMG19:LMJ25 LWC19:LWF25 MFY19:MGB25 MPU19:MPX25 MZQ19:MZT25 NJM19:NJP25 NTI19:NTL25 ODE19:ODH25 ONA19:OND25 OWW19:OWZ25 PGS19:PGV25 PQO19:PQR25 QAK19:QAN25 QKG19:QKJ25 QUC19:QUF25 RDY19:REB25 RNU19:RNX25 RXQ19:RXT25 SHM19:SHP25 SRI19:SRL25 TBE19:TBH25 TLA19:TLD25 TUW19:TUZ25 UES19:UEV25 UOO19:UOR25 UYK19:UYN25 VIG19:VIJ25 VSC19:VSF25 WBY19:WCB25 WLU19:WLX25 WVQ19:WVT25 J65555:R65561 JE65555:JH65561 TA65555:TD65561 ACW65555:ACZ65561 AMS65555:AMV65561 AWO65555:AWR65561 BGK65555:BGN65561 BQG65555:BQJ65561 CAC65555:CAF65561 CJY65555:CKB65561 CTU65555:CTX65561 DDQ65555:DDT65561 DNM65555:DNP65561 DXI65555:DXL65561 EHE65555:EHH65561 ERA65555:ERD65561 FAW65555:FAZ65561 FKS65555:FKV65561 FUO65555:FUR65561 GEK65555:GEN65561 GOG65555:GOJ65561 GYC65555:GYF65561 HHY65555:HIB65561 HRU65555:HRX65561 IBQ65555:IBT65561 ILM65555:ILP65561 IVI65555:IVL65561 JFE65555:JFH65561 JPA65555:JPD65561 JYW65555:JYZ65561 KIS65555:KIV65561 KSO65555:KSR65561 LCK65555:LCN65561 LMG65555:LMJ65561 LWC65555:LWF65561 MFY65555:MGB65561 MPU65555:MPX65561 MZQ65555:MZT65561 NJM65555:NJP65561 NTI65555:NTL65561 ODE65555:ODH65561 ONA65555:OND65561 OWW65555:OWZ65561 PGS65555:PGV65561 PQO65555:PQR65561 QAK65555:QAN65561 QKG65555:QKJ65561 QUC65555:QUF65561 RDY65555:REB65561 RNU65555:RNX65561 RXQ65555:RXT65561 SHM65555:SHP65561 SRI65555:SRL65561 TBE65555:TBH65561 TLA65555:TLD65561 TUW65555:TUZ65561 UES65555:UEV65561 UOO65555:UOR65561 UYK65555:UYN65561 VIG65555:VIJ65561 VSC65555:VSF65561 WBY65555:WCB65561 WLU65555:WLX65561 WVQ65555:WVT65561 J131091:R131097 JE131091:JH131097 TA131091:TD131097 ACW131091:ACZ131097 AMS131091:AMV131097 AWO131091:AWR131097 BGK131091:BGN131097 BQG131091:BQJ131097 CAC131091:CAF131097 CJY131091:CKB131097 CTU131091:CTX131097 DDQ131091:DDT131097 DNM131091:DNP131097 DXI131091:DXL131097 EHE131091:EHH131097 ERA131091:ERD131097 FAW131091:FAZ131097 FKS131091:FKV131097 FUO131091:FUR131097 GEK131091:GEN131097 GOG131091:GOJ131097 GYC131091:GYF131097 HHY131091:HIB131097 HRU131091:HRX131097 IBQ131091:IBT131097 ILM131091:ILP131097 IVI131091:IVL131097 JFE131091:JFH131097 JPA131091:JPD131097 JYW131091:JYZ131097 KIS131091:KIV131097 KSO131091:KSR131097 LCK131091:LCN131097 LMG131091:LMJ131097 LWC131091:LWF131097 MFY131091:MGB131097 MPU131091:MPX131097 MZQ131091:MZT131097 NJM131091:NJP131097 NTI131091:NTL131097 ODE131091:ODH131097 ONA131091:OND131097 OWW131091:OWZ131097 PGS131091:PGV131097 PQO131091:PQR131097 QAK131091:QAN131097 QKG131091:QKJ131097 QUC131091:QUF131097 RDY131091:REB131097 RNU131091:RNX131097 RXQ131091:RXT131097 SHM131091:SHP131097 SRI131091:SRL131097 TBE131091:TBH131097 TLA131091:TLD131097 TUW131091:TUZ131097 UES131091:UEV131097 UOO131091:UOR131097 UYK131091:UYN131097 VIG131091:VIJ131097 VSC131091:VSF131097 WBY131091:WCB131097 WLU131091:WLX131097 WVQ131091:WVT131097 J196627:R196633 JE196627:JH196633 TA196627:TD196633 ACW196627:ACZ196633 AMS196627:AMV196633 AWO196627:AWR196633 BGK196627:BGN196633 BQG196627:BQJ196633 CAC196627:CAF196633 CJY196627:CKB196633 CTU196627:CTX196633 DDQ196627:DDT196633 DNM196627:DNP196633 DXI196627:DXL196633 EHE196627:EHH196633 ERA196627:ERD196633 FAW196627:FAZ196633 FKS196627:FKV196633 FUO196627:FUR196633 GEK196627:GEN196633 GOG196627:GOJ196633 GYC196627:GYF196633 HHY196627:HIB196633 HRU196627:HRX196633 IBQ196627:IBT196633 ILM196627:ILP196633 IVI196627:IVL196633 JFE196627:JFH196633 JPA196627:JPD196633 JYW196627:JYZ196633 KIS196627:KIV196633 KSO196627:KSR196633 LCK196627:LCN196633 LMG196627:LMJ196633 LWC196627:LWF196633 MFY196627:MGB196633 MPU196627:MPX196633 MZQ196627:MZT196633 NJM196627:NJP196633 NTI196627:NTL196633 ODE196627:ODH196633 ONA196627:OND196633 OWW196627:OWZ196633 PGS196627:PGV196633 PQO196627:PQR196633 QAK196627:QAN196633 QKG196627:QKJ196633 QUC196627:QUF196633 RDY196627:REB196633 RNU196627:RNX196633 RXQ196627:RXT196633 SHM196627:SHP196633 SRI196627:SRL196633 TBE196627:TBH196633 TLA196627:TLD196633 TUW196627:TUZ196633 UES196627:UEV196633 UOO196627:UOR196633 UYK196627:UYN196633 VIG196627:VIJ196633 VSC196627:VSF196633 WBY196627:WCB196633 WLU196627:WLX196633 WVQ196627:WVT196633 J262163:R262169 JE262163:JH262169 TA262163:TD262169 ACW262163:ACZ262169 AMS262163:AMV262169 AWO262163:AWR262169 BGK262163:BGN262169 BQG262163:BQJ262169 CAC262163:CAF262169 CJY262163:CKB262169 CTU262163:CTX262169 DDQ262163:DDT262169 DNM262163:DNP262169 DXI262163:DXL262169 EHE262163:EHH262169 ERA262163:ERD262169 FAW262163:FAZ262169 FKS262163:FKV262169 FUO262163:FUR262169 GEK262163:GEN262169 GOG262163:GOJ262169 GYC262163:GYF262169 HHY262163:HIB262169 HRU262163:HRX262169 IBQ262163:IBT262169 ILM262163:ILP262169 IVI262163:IVL262169 JFE262163:JFH262169 JPA262163:JPD262169 JYW262163:JYZ262169 KIS262163:KIV262169 KSO262163:KSR262169 LCK262163:LCN262169 LMG262163:LMJ262169 LWC262163:LWF262169 MFY262163:MGB262169 MPU262163:MPX262169 MZQ262163:MZT262169 NJM262163:NJP262169 NTI262163:NTL262169 ODE262163:ODH262169 ONA262163:OND262169 OWW262163:OWZ262169 PGS262163:PGV262169 PQO262163:PQR262169 QAK262163:QAN262169 QKG262163:QKJ262169 QUC262163:QUF262169 RDY262163:REB262169 RNU262163:RNX262169 RXQ262163:RXT262169 SHM262163:SHP262169 SRI262163:SRL262169 TBE262163:TBH262169 TLA262163:TLD262169 TUW262163:TUZ262169 UES262163:UEV262169 UOO262163:UOR262169 UYK262163:UYN262169 VIG262163:VIJ262169 VSC262163:VSF262169 WBY262163:WCB262169 WLU262163:WLX262169 WVQ262163:WVT262169 J327699:R327705 JE327699:JH327705 TA327699:TD327705 ACW327699:ACZ327705 AMS327699:AMV327705 AWO327699:AWR327705 BGK327699:BGN327705 BQG327699:BQJ327705 CAC327699:CAF327705 CJY327699:CKB327705 CTU327699:CTX327705 DDQ327699:DDT327705 DNM327699:DNP327705 DXI327699:DXL327705 EHE327699:EHH327705 ERA327699:ERD327705 FAW327699:FAZ327705 FKS327699:FKV327705 FUO327699:FUR327705 GEK327699:GEN327705 GOG327699:GOJ327705 GYC327699:GYF327705 HHY327699:HIB327705 HRU327699:HRX327705 IBQ327699:IBT327705 ILM327699:ILP327705 IVI327699:IVL327705 JFE327699:JFH327705 JPA327699:JPD327705 JYW327699:JYZ327705 KIS327699:KIV327705 KSO327699:KSR327705 LCK327699:LCN327705 LMG327699:LMJ327705 LWC327699:LWF327705 MFY327699:MGB327705 MPU327699:MPX327705 MZQ327699:MZT327705 NJM327699:NJP327705 NTI327699:NTL327705 ODE327699:ODH327705 ONA327699:OND327705 OWW327699:OWZ327705 PGS327699:PGV327705 PQO327699:PQR327705 QAK327699:QAN327705 QKG327699:QKJ327705 QUC327699:QUF327705 RDY327699:REB327705 RNU327699:RNX327705 RXQ327699:RXT327705 SHM327699:SHP327705 SRI327699:SRL327705 TBE327699:TBH327705 TLA327699:TLD327705 TUW327699:TUZ327705 UES327699:UEV327705 UOO327699:UOR327705 UYK327699:UYN327705 VIG327699:VIJ327705 VSC327699:VSF327705 WBY327699:WCB327705 WLU327699:WLX327705 WVQ327699:WVT327705 J393235:R393241 JE393235:JH393241 TA393235:TD393241 ACW393235:ACZ393241 AMS393235:AMV393241 AWO393235:AWR393241 BGK393235:BGN393241 BQG393235:BQJ393241 CAC393235:CAF393241 CJY393235:CKB393241 CTU393235:CTX393241 DDQ393235:DDT393241 DNM393235:DNP393241 DXI393235:DXL393241 EHE393235:EHH393241 ERA393235:ERD393241 FAW393235:FAZ393241 FKS393235:FKV393241 FUO393235:FUR393241 GEK393235:GEN393241 GOG393235:GOJ393241 GYC393235:GYF393241 HHY393235:HIB393241 HRU393235:HRX393241 IBQ393235:IBT393241 ILM393235:ILP393241 IVI393235:IVL393241 JFE393235:JFH393241 JPA393235:JPD393241 JYW393235:JYZ393241 KIS393235:KIV393241 KSO393235:KSR393241 LCK393235:LCN393241 LMG393235:LMJ393241 LWC393235:LWF393241 MFY393235:MGB393241 MPU393235:MPX393241 MZQ393235:MZT393241 NJM393235:NJP393241 NTI393235:NTL393241 ODE393235:ODH393241 ONA393235:OND393241 OWW393235:OWZ393241 PGS393235:PGV393241 PQO393235:PQR393241 QAK393235:QAN393241 QKG393235:QKJ393241 QUC393235:QUF393241 RDY393235:REB393241 RNU393235:RNX393241 RXQ393235:RXT393241 SHM393235:SHP393241 SRI393235:SRL393241 TBE393235:TBH393241 TLA393235:TLD393241 TUW393235:TUZ393241 UES393235:UEV393241 UOO393235:UOR393241 UYK393235:UYN393241 VIG393235:VIJ393241 VSC393235:VSF393241 WBY393235:WCB393241 WLU393235:WLX393241 WVQ393235:WVT393241 J458771:R458777 JE458771:JH458777 TA458771:TD458777 ACW458771:ACZ458777 AMS458771:AMV458777 AWO458771:AWR458777 BGK458771:BGN458777 BQG458771:BQJ458777 CAC458771:CAF458777 CJY458771:CKB458777 CTU458771:CTX458777 DDQ458771:DDT458777 DNM458771:DNP458777 DXI458771:DXL458777 EHE458771:EHH458777 ERA458771:ERD458777 FAW458771:FAZ458777 FKS458771:FKV458777 FUO458771:FUR458777 GEK458771:GEN458777 GOG458771:GOJ458777 GYC458771:GYF458777 HHY458771:HIB458777 HRU458771:HRX458777 IBQ458771:IBT458777 ILM458771:ILP458777 IVI458771:IVL458777 JFE458771:JFH458777 JPA458771:JPD458777 JYW458771:JYZ458777 KIS458771:KIV458777 KSO458771:KSR458777 LCK458771:LCN458777 LMG458771:LMJ458777 LWC458771:LWF458777 MFY458771:MGB458777 MPU458771:MPX458777 MZQ458771:MZT458777 NJM458771:NJP458777 NTI458771:NTL458777 ODE458771:ODH458777 ONA458771:OND458777 OWW458771:OWZ458777 PGS458771:PGV458777 PQO458771:PQR458777 QAK458771:QAN458777 QKG458771:QKJ458777 QUC458771:QUF458777 RDY458771:REB458777 RNU458771:RNX458777 RXQ458771:RXT458777 SHM458771:SHP458777 SRI458771:SRL458777 TBE458771:TBH458777 TLA458771:TLD458777 TUW458771:TUZ458777 UES458771:UEV458777 UOO458771:UOR458777 UYK458771:UYN458777 VIG458771:VIJ458777 VSC458771:VSF458777 WBY458771:WCB458777 WLU458771:WLX458777 WVQ458771:WVT458777 J524307:R524313 JE524307:JH524313 TA524307:TD524313 ACW524307:ACZ524313 AMS524307:AMV524313 AWO524307:AWR524313 BGK524307:BGN524313 BQG524307:BQJ524313 CAC524307:CAF524313 CJY524307:CKB524313 CTU524307:CTX524313 DDQ524307:DDT524313 DNM524307:DNP524313 DXI524307:DXL524313 EHE524307:EHH524313 ERA524307:ERD524313 FAW524307:FAZ524313 FKS524307:FKV524313 FUO524307:FUR524313 GEK524307:GEN524313 GOG524307:GOJ524313 GYC524307:GYF524313 HHY524307:HIB524313 HRU524307:HRX524313 IBQ524307:IBT524313 ILM524307:ILP524313 IVI524307:IVL524313 JFE524307:JFH524313 JPA524307:JPD524313 JYW524307:JYZ524313 KIS524307:KIV524313 KSO524307:KSR524313 LCK524307:LCN524313 LMG524307:LMJ524313 LWC524307:LWF524313 MFY524307:MGB524313 MPU524307:MPX524313 MZQ524307:MZT524313 NJM524307:NJP524313 NTI524307:NTL524313 ODE524307:ODH524313 ONA524307:OND524313 OWW524307:OWZ524313 PGS524307:PGV524313 PQO524307:PQR524313 QAK524307:QAN524313 QKG524307:QKJ524313 QUC524307:QUF524313 RDY524307:REB524313 RNU524307:RNX524313 RXQ524307:RXT524313 SHM524307:SHP524313 SRI524307:SRL524313 TBE524307:TBH524313 TLA524307:TLD524313 TUW524307:TUZ524313 UES524307:UEV524313 UOO524307:UOR524313 UYK524307:UYN524313 VIG524307:VIJ524313 VSC524307:VSF524313 WBY524307:WCB524313 WLU524307:WLX524313 WVQ524307:WVT524313 J589843:R589849 JE589843:JH589849 TA589843:TD589849 ACW589843:ACZ589849 AMS589843:AMV589849 AWO589843:AWR589849 BGK589843:BGN589849 BQG589843:BQJ589849 CAC589843:CAF589849 CJY589843:CKB589849 CTU589843:CTX589849 DDQ589843:DDT589849 DNM589843:DNP589849 DXI589843:DXL589849 EHE589843:EHH589849 ERA589843:ERD589849 FAW589843:FAZ589849 FKS589843:FKV589849 FUO589843:FUR589849 GEK589843:GEN589849 GOG589843:GOJ589849 GYC589843:GYF589849 HHY589843:HIB589849 HRU589843:HRX589849 IBQ589843:IBT589849 ILM589843:ILP589849 IVI589843:IVL589849 JFE589843:JFH589849 JPA589843:JPD589849 JYW589843:JYZ589849 KIS589843:KIV589849 KSO589843:KSR589849 LCK589843:LCN589849 LMG589843:LMJ589849 LWC589843:LWF589849 MFY589843:MGB589849 MPU589843:MPX589849 MZQ589843:MZT589849 NJM589843:NJP589849 NTI589843:NTL589849 ODE589843:ODH589849 ONA589843:OND589849 OWW589843:OWZ589849 PGS589843:PGV589849 PQO589843:PQR589849 QAK589843:QAN589849 QKG589843:QKJ589849 QUC589843:QUF589849 RDY589843:REB589849 RNU589843:RNX589849 RXQ589843:RXT589849 SHM589843:SHP589849 SRI589843:SRL589849 TBE589843:TBH589849 TLA589843:TLD589849 TUW589843:TUZ589849 UES589843:UEV589849 UOO589843:UOR589849 UYK589843:UYN589849 VIG589843:VIJ589849 VSC589843:VSF589849 WBY589843:WCB589849 WLU589843:WLX589849 WVQ589843:WVT589849 J655379:R655385 JE655379:JH655385 TA655379:TD655385 ACW655379:ACZ655385 AMS655379:AMV655385 AWO655379:AWR655385 BGK655379:BGN655385 BQG655379:BQJ655385 CAC655379:CAF655385 CJY655379:CKB655385 CTU655379:CTX655385 DDQ655379:DDT655385 DNM655379:DNP655385 DXI655379:DXL655385 EHE655379:EHH655385 ERA655379:ERD655385 FAW655379:FAZ655385 FKS655379:FKV655385 FUO655379:FUR655385 GEK655379:GEN655385 GOG655379:GOJ655385 GYC655379:GYF655385 HHY655379:HIB655385 HRU655379:HRX655385 IBQ655379:IBT655385 ILM655379:ILP655385 IVI655379:IVL655385 JFE655379:JFH655385 JPA655379:JPD655385 JYW655379:JYZ655385 KIS655379:KIV655385 KSO655379:KSR655385 LCK655379:LCN655385 LMG655379:LMJ655385 LWC655379:LWF655385 MFY655379:MGB655385 MPU655379:MPX655385 MZQ655379:MZT655385 NJM655379:NJP655385 NTI655379:NTL655385 ODE655379:ODH655385 ONA655379:OND655385 OWW655379:OWZ655385 PGS655379:PGV655385 PQO655379:PQR655385 QAK655379:QAN655385 QKG655379:QKJ655385 QUC655379:QUF655385 RDY655379:REB655385 RNU655379:RNX655385 RXQ655379:RXT655385 SHM655379:SHP655385 SRI655379:SRL655385 TBE655379:TBH655385 TLA655379:TLD655385 TUW655379:TUZ655385 UES655379:UEV655385 UOO655379:UOR655385 UYK655379:UYN655385 VIG655379:VIJ655385 VSC655379:VSF655385 WBY655379:WCB655385 WLU655379:WLX655385 WVQ655379:WVT655385 J720915:R720921 JE720915:JH720921 TA720915:TD720921 ACW720915:ACZ720921 AMS720915:AMV720921 AWO720915:AWR720921 BGK720915:BGN720921 BQG720915:BQJ720921 CAC720915:CAF720921 CJY720915:CKB720921 CTU720915:CTX720921 DDQ720915:DDT720921 DNM720915:DNP720921 DXI720915:DXL720921 EHE720915:EHH720921 ERA720915:ERD720921 FAW720915:FAZ720921 FKS720915:FKV720921 FUO720915:FUR720921 GEK720915:GEN720921 GOG720915:GOJ720921 GYC720915:GYF720921 HHY720915:HIB720921 HRU720915:HRX720921 IBQ720915:IBT720921 ILM720915:ILP720921 IVI720915:IVL720921 JFE720915:JFH720921 JPA720915:JPD720921 JYW720915:JYZ720921 KIS720915:KIV720921 KSO720915:KSR720921 LCK720915:LCN720921 LMG720915:LMJ720921 LWC720915:LWF720921 MFY720915:MGB720921 MPU720915:MPX720921 MZQ720915:MZT720921 NJM720915:NJP720921 NTI720915:NTL720921 ODE720915:ODH720921 ONA720915:OND720921 OWW720915:OWZ720921 PGS720915:PGV720921 PQO720915:PQR720921 QAK720915:QAN720921 QKG720915:QKJ720921 QUC720915:QUF720921 RDY720915:REB720921 RNU720915:RNX720921 RXQ720915:RXT720921 SHM720915:SHP720921 SRI720915:SRL720921 TBE720915:TBH720921 TLA720915:TLD720921 TUW720915:TUZ720921 UES720915:UEV720921 UOO720915:UOR720921 UYK720915:UYN720921 VIG720915:VIJ720921 VSC720915:VSF720921 WBY720915:WCB720921 WLU720915:WLX720921 WVQ720915:WVT720921 J786451:R786457 JE786451:JH786457 TA786451:TD786457 ACW786451:ACZ786457 AMS786451:AMV786457 AWO786451:AWR786457 BGK786451:BGN786457 BQG786451:BQJ786457 CAC786451:CAF786457 CJY786451:CKB786457 CTU786451:CTX786457 DDQ786451:DDT786457 DNM786451:DNP786457 DXI786451:DXL786457 EHE786451:EHH786457 ERA786451:ERD786457 FAW786451:FAZ786457 FKS786451:FKV786457 FUO786451:FUR786457 GEK786451:GEN786457 GOG786451:GOJ786457 GYC786451:GYF786457 HHY786451:HIB786457 HRU786451:HRX786457 IBQ786451:IBT786457 ILM786451:ILP786457 IVI786451:IVL786457 JFE786451:JFH786457 JPA786451:JPD786457 JYW786451:JYZ786457 KIS786451:KIV786457 KSO786451:KSR786457 LCK786451:LCN786457 LMG786451:LMJ786457 LWC786451:LWF786457 MFY786451:MGB786457 MPU786451:MPX786457 MZQ786451:MZT786457 NJM786451:NJP786457 NTI786451:NTL786457 ODE786451:ODH786457 ONA786451:OND786457 OWW786451:OWZ786457 PGS786451:PGV786457 PQO786451:PQR786457 QAK786451:QAN786457 QKG786451:QKJ786457 QUC786451:QUF786457 RDY786451:REB786457 RNU786451:RNX786457 RXQ786451:RXT786457 SHM786451:SHP786457 SRI786451:SRL786457 TBE786451:TBH786457 TLA786451:TLD786457 TUW786451:TUZ786457 UES786451:UEV786457 UOO786451:UOR786457 UYK786451:UYN786457 VIG786451:VIJ786457 VSC786451:VSF786457 WBY786451:WCB786457 WLU786451:WLX786457 WVQ786451:WVT786457 J851987:R851993 JE851987:JH851993 TA851987:TD851993 ACW851987:ACZ851993 AMS851987:AMV851993 AWO851987:AWR851993 BGK851987:BGN851993 BQG851987:BQJ851993 CAC851987:CAF851993 CJY851987:CKB851993 CTU851987:CTX851993 DDQ851987:DDT851993 DNM851987:DNP851993 DXI851987:DXL851993 EHE851987:EHH851993 ERA851987:ERD851993 FAW851987:FAZ851993 FKS851987:FKV851993 FUO851987:FUR851993 GEK851987:GEN851993 GOG851987:GOJ851993 GYC851987:GYF851993 HHY851987:HIB851993 HRU851987:HRX851993 IBQ851987:IBT851993 ILM851987:ILP851993 IVI851987:IVL851993 JFE851987:JFH851993 JPA851987:JPD851993 JYW851987:JYZ851993 KIS851987:KIV851993 KSO851987:KSR851993 LCK851987:LCN851993 LMG851987:LMJ851993 LWC851987:LWF851993 MFY851987:MGB851993 MPU851987:MPX851993 MZQ851987:MZT851993 NJM851987:NJP851993 NTI851987:NTL851993 ODE851987:ODH851993 ONA851987:OND851993 OWW851987:OWZ851993 PGS851987:PGV851993 PQO851987:PQR851993 QAK851987:QAN851993 QKG851987:QKJ851993 QUC851987:QUF851993 RDY851987:REB851993 RNU851987:RNX851993 RXQ851987:RXT851993 SHM851987:SHP851993 SRI851987:SRL851993 TBE851987:TBH851993 TLA851987:TLD851993 TUW851987:TUZ851993 UES851987:UEV851993 UOO851987:UOR851993 UYK851987:UYN851993 VIG851987:VIJ851993 VSC851987:VSF851993 WBY851987:WCB851993 WLU851987:WLX851993 WVQ851987:WVT851993 J917523:R917529 JE917523:JH917529 TA917523:TD917529 ACW917523:ACZ917529 AMS917523:AMV917529 AWO917523:AWR917529 BGK917523:BGN917529 BQG917523:BQJ917529 CAC917523:CAF917529 CJY917523:CKB917529 CTU917523:CTX917529 DDQ917523:DDT917529 DNM917523:DNP917529 DXI917523:DXL917529 EHE917523:EHH917529 ERA917523:ERD917529 FAW917523:FAZ917529 FKS917523:FKV917529 FUO917523:FUR917529 GEK917523:GEN917529 GOG917523:GOJ917529 GYC917523:GYF917529 HHY917523:HIB917529 HRU917523:HRX917529 IBQ917523:IBT917529 ILM917523:ILP917529 IVI917523:IVL917529 JFE917523:JFH917529 JPA917523:JPD917529 JYW917523:JYZ917529 KIS917523:KIV917529 KSO917523:KSR917529 LCK917523:LCN917529 LMG917523:LMJ917529 LWC917523:LWF917529 MFY917523:MGB917529 MPU917523:MPX917529 MZQ917523:MZT917529 NJM917523:NJP917529 NTI917523:NTL917529 ODE917523:ODH917529 ONA917523:OND917529 OWW917523:OWZ917529 PGS917523:PGV917529 PQO917523:PQR917529 QAK917523:QAN917529 QKG917523:QKJ917529 QUC917523:QUF917529 RDY917523:REB917529 RNU917523:RNX917529 RXQ917523:RXT917529 SHM917523:SHP917529 SRI917523:SRL917529 TBE917523:TBH917529 TLA917523:TLD917529 TUW917523:TUZ917529 UES917523:UEV917529 UOO917523:UOR917529 UYK917523:UYN917529 VIG917523:VIJ917529 VSC917523:VSF917529 WBY917523:WCB917529 WLU917523:WLX917529 WVQ917523:WVT917529 J983059:R983065 JE983059:JH983065 TA983059:TD983065 ACW983059:ACZ983065 AMS983059:AMV983065 AWO983059:AWR983065 BGK983059:BGN983065 BQG983059:BQJ983065 CAC983059:CAF983065 CJY983059:CKB983065 CTU983059:CTX983065 DDQ983059:DDT983065 DNM983059:DNP983065 DXI983059:DXL983065 EHE983059:EHH983065 ERA983059:ERD983065 FAW983059:FAZ983065 FKS983059:FKV983065 FUO983059:FUR983065 GEK983059:GEN983065 GOG983059:GOJ983065 GYC983059:GYF983065 HHY983059:HIB983065 HRU983059:HRX983065 IBQ983059:IBT983065 ILM983059:ILP983065 IVI983059:IVL983065 JFE983059:JFH983065 JPA983059:JPD983065 JYW983059:JYZ983065 KIS983059:KIV983065 KSO983059:KSR983065 LCK983059:LCN983065 LMG983059:LMJ983065 LWC983059:LWF983065 MFY983059:MGB983065 MPU983059:MPX983065 MZQ983059:MZT983065 NJM983059:NJP983065 NTI983059:NTL983065 ODE983059:ODH983065 ONA983059:OND983065 OWW983059:OWZ983065 PGS983059:PGV983065 PQO983059:PQR983065 QAK983059:QAN983065 QKG983059:QKJ983065 QUC983059:QUF983065 RDY983059:REB983065 RNU983059:RNX983065 RXQ983059:RXT983065 SHM983059:SHP983065 SRI983059:SRL983065 TBE983059:TBH983065 TLA983059:TLD983065 TUW983059:TUZ983065 UES983059:UEV983065 UOO983059:UOR983065 UYK983059:UYN983065 VIG983059:VIJ983065 VSC983059:VSF983065 WBY983059:WCB983065 WLU983059:WLX983065 WVQ983059:WVT983065 B19:H25 IX19:JC25 ST19:SY25 ACP19:ACU25 AML19:AMQ25 AWH19:AWM25 BGD19:BGI25 BPZ19:BQE25 BZV19:CAA25 CJR19:CJW25 CTN19:CTS25 DDJ19:DDO25 DNF19:DNK25 DXB19:DXG25 EGX19:EHC25 EQT19:EQY25 FAP19:FAU25 FKL19:FKQ25 FUH19:FUM25 GED19:GEI25 GNZ19:GOE25 GXV19:GYA25 HHR19:HHW25 HRN19:HRS25 IBJ19:IBO25 ILF19:ILK25 IVB19:IVG25 JEX19:JFC25 JOT19:JOY25 JYP19:JYU25 KIL19:KIQ25 KSH19:KSM25 LCD19:LCI25 LLZ19:LME25 LVV19:LWA25 MFR19:MFW25 MPN19:MPS25 MZJ19:MZO25 NJF19:NJK25 NTB19:NTG25 OCX19:ODC25 OMT19:OMY25 OWP19:OWU25 PGL19:PGQ25 PQH19:PQM25 QAD19:QAI25 QJZ19:QKE25 QTV19:QUA25 RDR19:RDW25 RNN19:RNS25 RXJ19:RXO25 SHF19:SHK25 SRB19:SRG25 TAX19:TBC25 TKT19:TKY25 TUP19:TUU25 UEL19:UEQ25 UOH19:UOM25 UYD19:UYI25 VHZ19:VIE25 VRV19:VSA25 WBR19:WBW25 WLN19:WLS25 WVJ19:WVO25 B65555:H65561 IX65555:JC65561 ST65555:SY65561 ACP65555:ACU65561 AML65555:AMQ65561 AWH65555:AWM65561 BGD65555:BGI65561 BPZ65555:BQE65561 BZV65555:CAA65561 CJR65555:CJW65561 CTN65555:CTS65561 DDJ65555:DDO65561 DNF65555:DNK65561 DXB65555:DXG65561 EGX65555:EHC65561 EQT65555:EQY65561 FAP65555:FAU65561 FKL65555:FKQ65561 FUH65555:FUM65561 GED65555:GEI65561 GNZ65555:GOE65561 GXV65555:GYA65561 HHR65555:HHW65561 HRN65555:HRS65561 IBJ65555:IBO65561 ILF65555:ILK65561 IVB65555:IVG65561 JEX65555:JFC65561 JOT65555:JOY65561 JYP65555:JYU65561 KIL65555:KIQ65561 KSH65555:KSM65561 LCD65555:LCI65561 LLZ65555:LME65561 LVV65555:LWA65561 MFR65555:MFW65561 MPN65555:MPS65561 MZJ65555:MZO65561 NJF65555:NJK65561 NTB65555:NTG65561 OCX65555:ODC65561 OMT65555:OMY65561 OWP65555:OWU65561 PGL65555:PGQ65561 PQH65555:PQM65561 QAD65555:QAI65561 QJZ65555:QKE65561 QTV65555:QUA65561 RDR65555:RDW65561 RNN65555:RNS65561 RXJ65555:RXO65561 SHF65555:SHK65561 SRB65555:SRG65561 TAX65555:TBC65561 TKT65555:TKY65561 TUP65555:TUU65561 UEL65555:UEQ65561 UOH65555:UOM65561 UYD65555:UYI65561 VHZ65555:VIE65561 VRV65555:VSA65561 WBR65555:WBW65561 WLN65555:WLS65561 WVJ65555:WVO65561 B131091:H131097 IX131091:JC131097 ST131091:SY131097 ACP131091:ACU131097 AML131091:AMQ131097 AWH131091:AWM131097 BGD131091:BGI131097 BPZ131091:BQE131097 BZV131091:CAA131097 CJR131091:CJW131097 CTN131091:CTS131097 DDJ131091:DDO131097 DNF131091:DNK131097 DXB131091:DXG131097 EGX131091:EHC131097 EQT131091:EQY131097 FAP131091:FAU131097 FKL131091:FKQ131097 FUH131091:FUM131097 GED131091:GEI131097 GNZ131091:GOE131097 GXV131091:GYA131097 HHR131091:HHW131097 HRN131091:HRS131097 IBJ131091:IBO131097 ILF131091:ILK131097 IVB131091:IVG131097 JEX131091:JFC131097 JOT131091:JOY131097 JYP131091:JYU131097 KIL131091:KIQ131097 KSH131091:KSM131097 LCD131091:LCI131097 LLZ131091:LME131097 LVV131091:LWA131097 MFR131091:MFW131097 MPN131091:MPS131097 MZJ131091:MZO131097 NJF131091:NJK131097 NTB131091:NTG131097 OCX131091:ODC131097 OMT131091:OMY131097 OWP131091:OWU131097 PGL131091:PGQ131097 PQH131091:PQM131097 QAD131091:QAI131097 QJZ131091:QKE131097 QTV131091:QUA131097 RDR131091:RDW131097 RNN131091:RNS131097 RXJ131091:RXO131097 SHF131091:SHK131097 SRB131091:SRG131097 TAX131091:TBC131097 TKT131091:TKY131097 TUP131091:TUU131097 UEL131091:UEQ131097 UOH131091:UOM131097 UYD131091:UYI131097 VHZ131091:VIE131097 VRV131091:VSA131097 WBR131091:WBW131097 WLN131091:WLS131097 WVJ131091:WVO131097 B196627:H196633 IX196627:JC196633 ST196627:SY196633 ACP196627:ACU196633 AML196627:AMQ196633 AWH196627:AWM196633 BGD196627:BGI196633 BPZ196627:BQE196633 BZV196627:CAA196633 CJR196627:CJW196633 CTN196627:CTS196633 DDJ196627:DDO196633 DNF196627:DNK196633 DXB196627:DXG196633 EGX196627:EHC196633 EQT196627:EQY196633 FAP196627:FAU196633 FKL196627:FKQ196633 FUH196627:FUM196633 GED196627:GEI196633 GNZ196627:GOE196633 GXV196627:GYA196633 HHR196627:HHW196633 HRN196627:HRS196633 IBJ196627:IBO196633 ILF196627:ILK196633 IVB196627:IVG196633 JEX196627:JFC196633 JOT196627:JOY196633 JYP196627:JYU196633 KIL196627:KIQ196633 KSH196627:KSM196633 LCD196627:LCI196633 LLZ196627:LME196633 LVV196627:LWA196633 MFR196627:MFW196633 MPN196627:MPS196633 MZJ196627:MZO196633 NJF196627:NJK196633 NTB196627:NTG196633 OCX196627:ODC196633 OMT196627:OMY196633 OWP196627:OWU196633 PGL196627:PGQ196633 PQH196627:PQM196633 QAD196627:QAI196633 QJZ196627:QKE196633 QTV196627:QUA196633 RDR196627:RDW196633 RNN196627:RNS196633 RXJ196627:RXO196633 SHF196627:SHK196633 SRB196627:SRG196633 TAX196627:TBC196633 TKT196627:TKY196633 TUP196627:TUU196633 UEL196627:UEQ196633 UOH196627:UOM196633 UYD196627:UYI196633 VHZ196627:VIE196633 VRV196627:VSA196633 WBR196627:WBW196633 WLN196627:WLS196633 WVJ196627:WVO196633 B262163:H262169 IX262163:JC262169 ST262163:SY262169 ACP262163:ACU262169 AML262163:AMQ262169 AWH262163:AWM262169 BGD262163:BGI262169 BPZ262163:BQE262169 BZV262163:CAA262169 CJR262163:CJW262169 CTN262163:CTS262169 DDJ262163:DDO262169 DNF262163:DNK262169 DXB262163:DXG262169 EGX262163:EHC262169 EQT262163:EQY262169 FAP262163:FAU262169 FKL262163:FKQ262169 FUH262163:FUM262169 GED262163:GEI262169 GNZ262163:GOE262169 GXV262163:GYA262169 HHR262163:HHW262169 HRN262163:HRS262169 IBJ262163:IBO262169 ILF262163:ILK262169 IVB262163:IVG262169 JEX262163:JFC262169 JOT262163:JOY262169 JYP262163:JYU262169 KIL262163:KIQ262169 KSH262163:KSM262169 LCD262163:LCI262169 LLZ262163:LME262169 LVV262163:LWA262169 MFR262163:MFW262169 MPN262163:MPS262169 MZJ262163:MZO262169 NJF262163:NJK262169 NTB262163:NTG262169 OCX262163:ODC262169 OMT262163:OMY262169 OWP262163:OWU262169 PGL262163:PGQ262169 PQH262163:PQM262169 QAD262163:QAI262169 QJZ262163:QKE262169 QTV262163:QUA262169 RDR262163:RDW262169 RNN262163:RNS262169 RXJ262163:RXO262169 SHF262163:SHK262169 SRB262163:SRG262169 TAX262163:TBC262169 TKT262163:TKY262169 TUP262163:TUU262169 UEL262163:UEQ262169 UOH262163:UOM262169 UYD262163:UYI262169 VHZ262163:VIE262169 VRV262163:VSA262169 WBR262163:WBW262169 WLN262163:WLS262169 WVJ262163:WVO262169 B327699:H327705 IX327699:JC327705 ST327699:SY327705 ACP327699:ACU327705 AML327699:AMQ327705 AWH327699:AWM327705 BGD327699:BGI327705 BPZ327699:BQE327705 BZV327699:CAA327705 CJR327699:CJW327705 CTN327699:CTS327705 DDJ327699:DDO327705 DNF327699:DNK327705 DXB327699:DXG327705 EGX327699:EHC327705 EQT327699:EQY327705 FAP327699:FAU327705 FKL327699:FKQ327705 FUH327699:FUM327705 GED327699:GEI327705 GNZ327699:GOE327705 GXV327699:GYA327705 HHR327699:HHW327705 HRN327699:HRS327705 IBJ327699:IBO327705 ILF327699:ILK327705 IVB327699:IVG327705 JEX327699:JFC327705 JOT327699:JOY327705 JYP327699:JYU327705 KIL327699:KIQ327705 KSH327699:KSM327705 LCD327699:LCI327705 LLZ327699:LME327705 LVV327699:LWA327705 MFR327699:MFW327705 MPN327699:MPS327705 MZJ327699:MZO327705 NJF327699:NJK327705 NTB327699:NTG327705 OCX327699:ODC327705 OMT327699:OMY327705 OWP327699:OWU327705 PGL327699:PGQ327705 PQH327699:PQM327705 QAD327699:QAI327705 QJZ327699:QKE327705 QTV327699:QUA327705 RDR327699:RDW327705 RNN327699:RNS327705 RXJ327699:RXO327705 SHF327699:SHK327705 SRB327699:SRG327705 TAX327699:TBC327705 TKT327699:TKY327705 TUP327699:TUU327705 UEL327699:UEQ327705 UOH327699:UOM327705 UYD327699:UYI327705 VHZ327699:VIE327705 VRV327699:VSA327705 WBR327699:WBW327705 WLN327699:WLS327705 WVJ327699:WVO327705 B393235:H393241 IX393235:JC393241 ST393235:SY393241 ACP393235:ACU393241 AML393235:AMQ393241 AWH393235:AWM393241 BGD393235:BGI393241 BPZ393235:BQE393241 BZV393235:CAA393241 CJR393235:CJW393241 CTN393235:CTS393241 DDJ393235:DDO393241 DNF393235:DNK393241 DXB393235:DXG393241 EGX393235:EHC393241 EQT393235:EQY393241 FAP393235:FAU393241 FKL393235:FKQ393241 FUH393235:FUM393241 GED393235:GEI393241 GNZ393235:GOE393241 GXV393235:GYA393241 HHR393235:HHW393241 HRN393235:HRS393241 IBJ393235:IBO393241 ILF393235:ILK393241 IVB393235:IVG393241 JEX393235:JFC393241 JOT393235:JOY393241 JYP393235:JYU393241 KIL393235:KIQ393241 KSH393235:KSM393241 LCD393235:LCI393241 LLZ393235:LME393241 LVV393235:LWA393241 MFR393235:MFW393241 MPN393235:MPS393241 MZJ393235:MZO393241 NJF393235:NJK393241 NTB393235:NTG393241 OCX393235:ODC393241 OMT393235:OMY393241 OWP393235:OWU393241 PGL393235:PGQ393241 PQH393235:PQM393241 QAD393235:QAI393241 QJZ393235:QKE393241 QTV393235:QUA393241 RDR393235:RDW393241 RNN393235:RNS393241 RXJ393235:RXO393241 SHF393235:SHK393241 SRB393235:SRG393241 TAX393235:TBC393241 TKT393235:TKY393241 TUP393235:TUU393241 UEL393235:UEQ393241 UOH393235:UOM393241 UYD393235:UYI393241 VHZ393235:VIE393241 VRV393235:VSA393241 WBR393235:WBW393241 WLN393235:WLS393241 WVJ393235:WVO393241 B458771:H458777 IX458771:JC458777 ST458771:SY458777 ACP458771:ACU458777 AML458771:AMQ458777 AWH458771:AWM458777 BGD458771:BGI458777 BPZ458771:BQE458777 BZV458771:CAA458777 CJR458771:CJW458777 CTN458771:CTS458777 DDJ458771:DDO458777 DNF458771:DNK458777 DXB458771:DXG458777 EGX458771:EHC458777 EQT458771:EQY458777 FAP458771:FAU458777 FKL458771:FKQ458777 FUH458771:FUM458777 GED458771:GEI458777 GNZ458771:GOE458777 GXV458771:GYA458777 HHR458771:HHW458777 HRN458771:HRS458777 IBJ458771:IBO458777 ILF458771:ILK458777 IVB458771:IVG458777 JEX458771:JFC458777 JOT458771:JOY458777 JYP458771:JYU458777 KIL458771:KIQ458777 KSH458771:KSM458777 LCD458771:LCI458777 LLZ458771:LME458777 LVV458771:LWA458777 MFR458771:MFW458777 MPN458771:MPS458777 MZJ458771:MZO458777 NJF458771:NJK458777 NTB458771:NTG458777 OCX458771:ODC458777 OMT458771:OMY458777 OWP458771:OWU458777 PGL458771:PGQ458777 PQH458771:PQM458777 QAD458771:QAI458777 QJZ458771:QKE458777 QTV458771:QUA458777 RDR458771:RDW458777 RNN458771:RNS458777 RXJ458771:RXO458777 SHF458771:SHK458777 SRB458771:SRG458777 TAX458771:TBC458777 TKT458771:TKY458777 TUP458771:TUU458777 UEL458771:UEQ458777 UOH458771:UOM458777 UYD458771:UYI458777 VHZ458771:VIE458777 VRV458771:VSA458777 WBR458771:WBW458777 WLN458771:WLS458777 WVJ458771:WVO458777 B524307:H524313 IX524307:JC524313 ST524307:SY524313 ACP524307:ACU524313 AML524307:AMQ524313 AWH524307:AWM524313 BGD524307:BGI524313 BPZ524307:BQE524313 BZV524307:CAA524313 CJR524307:CJW524313 CTN524307:CTS524313 DDJ524307:DDO524313 DNF524307:DNK524313 DXB524307:DXG524313 EGX524307:EHC524313 EQT524307:EQY524313 FAP524307:FAU524313 FKL524307:FKQ524313 FUH524307:FUM524313 GED524307:GEI524313 GNZ524307:GOE524313 GXV524307:GYA524313 HHR524307:HHW524313 HRN524307:HRS524313 IBJ524307:IBO524313 ILF524307:ILK524313 IVB524307:IVG524313 JEX524307:JFC524313 JOT524307:JOY524313 JYP524307:JYU524313 KIL524307:KIQ524313 KSH524307:KSM524313 LCD524307:LCI524313 LLZ524307:LME524313 LVV524307:LWA524313 MFR524307:MFW524313 MPN524307:MPS524313 MZJ524307:MZO524313 NJF524307:NJK524313 NTB524307:NTG524313 OCX524307:ODC524313 OMT524307:OMY524313 OWP524307:OWU524313 PGL524307:PGQ524313 PQH524307:PQM524313 QAD524307:QAI524313 QJZ524307:QKE524313 QTV524307:QUA524313 RDR524307:RDW524313 RNN524307:RNS524313 RXJ524307:RXO524313 SHF524307:SHK524313 SRB524307:SRG524313 TAX524307:TBC524313 TKT524307:TKY524313 TUP524307:TUU524313 UEL524307:UEQ524313 UOH524307:UOM524313 UYD524307:UYI524313 VHZ524307:VIE524313 VRV524307:VSA524313 WBR524307:WBW524313 WLN524307:WLS524313 WVJ524307:WVO524313 B589843:H589849 IX589843:JC589849 ST589843:SY589849 ACP589843:ACU589849 AML589843:AMQ589849 AWH589843:AWM589849 BGD589843:BGI589849 BPZ589843:BQE589849 BZV589843:CAA589849 CJR589843:CJW589849 CTN589843:CTS589849 DDJ589843:DDO589849 DNF589843:DNK589849 DXB589843:DXG589849 EGX589843:EHC589849 EQT589843:EQY589849 FAP589843:FAU589849 FKL589843:FKQ589849 FUH589843:FUM589849 GED589843:GEI589849 GNZ589843:GOE589849 GXV589843:GYA589849 HHR589843:HHW589849 HRN589843:HRS589849 IBJ589843:IBO589849 ILF589843:ILK589849 IVB589843:IVG589849 JEX589843:JFC589849 JOT589843:JOY589849 JYP589843:JYU589849 KIL589843:KIQ589849 KSH589843:KSM589849 LCD589843:LCI589849 LLZ589843:LME589849 LVV589843:LWA589849 MFR589843:MFW589849 MPN589843:MPS589849 MZJ589843:MZO589849 NJF589843:NJK589849 NTB589843:NTG589849 OCX589843:ODC589849 OMT589843:OMY589849 OWP589843:OWU589849 PGL589843:PGQ589849 PQH589843:PQM589849 QAD589843:QAI589849 QJZ589843:QKE589849 QTV589843:QUA589849 RDR589843:RDW589849 RNN589843:RNS589849 RXJ589843:RXO589849 SHF589843:SHK589849 SRB589843:SRG589849 TAX589843:TBC589849 TKT589843:TKY589849 TUP589843:TUU589849 UEL589843:UEQ589849 UOH589843:UOM589849 UYD589843:UYI589849 VHZ589843:VIE589849 VRV589843:VSA589849 WBR589843:WBW589849 WLN589843:WLS589849 WVJ589843:WVO589849 B655379:H655385 IX655379:JC655385 ST655379:SY655385 ACP655379:ACU655385 AML655379:AMQ655385 AWH655379:AWM655385 BGD655379:BGI655385 BPZ655379:BQE655385 BZV655379:CAA655385 CJR655379:CJW655385 CTN655379:CTS655385 DDJ655379:DDO655385 DNF655379:DNK655385 DXB655379:DXG655385 EGX655379:EHC655385 EQT655379:EQY655385 FAP655379:FAU655385 FKL655379:FKQ655385 FUH655379:FUM655385 GED655379:GEI655385 GNZ655379:GOE655385 GXV655379:GYA655385 HHR655379:HHW655385 HRN655379:HRS655385 IBJ655379:IBO655385 ILF655379:ILK655385 IVB655379:IVG655385 JEX655379:JFC655385 JOT655379:JOY655385 JYP655379:JYU655385 KIL655379:KIQ655385 KSH655379:KSM655385 LCD655379:LCI655385 LLZ655379:LME655385 LVV655379:LWA655385 MFR655379:MFW655385 MPN655379:MPS655385 MZJ655379:MZO655385 NJF655379:NJK655385 NTB655379:NTG655385 OCX655379:ODC655385 OMT655379:OMY655385 OWP655379:OWU655385 PGL655379:PGQ655385 PQH655379:PQM655385 QAD655379:QAI655385 QJZ655379:QKE655385 QTV655379:QUA655385 RDR655379:RDW655385 RNN655379:RNS655385 RXJ655379:RXO655385 SHF655379:SHK655385 SRB655379:SRG655385 TAX655379:TBC655385 TKT655379:TKY655385 TUP655379:TUU655385 UEL655379:UEQ655385 UOH655379:UOM655385 UYD655379:UYI655385 VHZ655379:VIE655385 VRV655379:VSA655385 WBR655379:WBW655385 WLN655379:WLS655385 WVJ655379:WVO655385 B720915:H720921 IX720915:JC720921 ST720915:SY720921 ACP720915:ACU720921 AML720915:AMQ720921 AWH720915:AWM720921 BGD720915:BGI720921 BPZ720915:BQE720921 BZV720915:CAA720921 CJR720915:CJW720921 CTN720915:CTS720921 DDJ720915:DDO720921 DNF720915:DNK720921 DXB720915:DXG720921 EGX720915:EHC720921 EQT720915:EQY720921 FAP720915:FAU720921 FKL720915:FKQ720921 FUH720915:FUM720921 GED720915:GEI720921 GNZ720915:GOE720921 GXV720915:GYA720921 HHR720915:HHW720921 HRN720915:HRS720921 IBJ720915:IBO720921 ILF720915:ILK720921 IVB720915:IVG720921 JEX720915:JFC720921 JOT720915:JOY720921 JYP720915:JYU720921 KIL720915:KIQ720921 KSH720915:KSM720921 LCD720915:LCI720921 LLZ720915:LME720921 LVV720915:LWA720921 MFR720915:MFW720921 MPN720915:MPS720921 MZJ720915:MZO720921 NJF720915:NJK720921 NTB720915:NTG720921 OCX720915:ODC720921 OMT720915:OMY720921 OWP720915:OWU720921 PGL720915:PGQ720921 PQH720915:PQM720921 QAD720915:QAI720921 QJZ720915:QKE720921 QTV720915:QUA720921 RDR720915:RDW720921 RNN720915:RNS720921 RXJ720915:RXO720921 SHF720915:SHK720921 SRB720915:SRG720921 TAX720915:TBC720921 TKT720915:TKY720921 TUP720915:TUU720921 UEL720915:UEQ720921 UOH720915:UOM720921 UYD720915:UYI720921 VHZ720915:VIE720921 VRV720915:VSA720921 WBR720915:WBW720921 WLN720915:WLS720921 WVJ720915:WVO720921 B786451:H786457 IX786451:JC786457 ST786451:SY786457 ACP786451:ACU786457 AML786451:AMQ786457 AWH786451:AWM786457 BGD786451:BGI786457 BPZ786451:BQE786457 BZV786451:CAA786457 CJR786451:CJW786457 CTN786451:CTS786457 DDJ786451:DDO786457 DNF786451:DNK786457 DXB786451:DXG786457 EGX786451:EHC786457 EQT786451:EQY786457 FAP786451:FAU786457 FKL786451:FKQ786457 FUH786451:FUM786457 GED786451:GEI786457 GNZ786451:GOE786457 GXV786451:GYA786457 HHR786451:HHW786457 HRN786451:HRS786457 IBJ786451:IBO786457 ILF786451:ILK786457 IVB786451:IVG786457 JEX786451:JFC786457 JOT786451:JOY786457 JYP786451:JYU786457 KIL786451:KIQ786457 KSH786451:KSM786457 LCD786451:LCI786457 LLZ786451:LME786457 LVV786451:LWA786457 MFR786451:MFW786457 MPN786451:MPS786457 MZJ786451:MZO786457 NJF786451:NJK786457 NTB786451:NTG786457 OCX786451:ODC786457 OMT786451:OMY786457 OWP786451:OWU786457 PGL786451:PGQ786457 PQH786451:PQM786457 QAD786451:QAI786457 QJZ786451:QKE786457 QTV786451:QUA786457 RDR786451:RDW786457 RNN786451:RNS786457 RXJ786451:RXO786457 SHF786451:SHK786457 SRB786451:SRG786457 TAX786451:TBC786457 TKT786451:TKY786457 TUP786451:TUU786457 UEL786451:UEQ786457 UOH786451:UOM786457 UYD786451:UYI786457 VHZ786451:VIE786457 VRV786451:VSA786457 WBR786451:WBW786457 WLN786451:WLS786457 WVJ786451:WVO786457 B851987:H851993 IX851987:JC851993 ST851987:SY851993 ACP851987:ACU851993 AML851987:AMQ851993 AWH851987:AWM851993 BGD851987:BGI851993 BPZ851987:BQE851993 BZV851987:CAA851993 CJR851987:CJW851993 CTN851987:CTS851993 DDJ851987:DDO851993 DNF851987:DNK851993 DXB851987:DXG851993 EGX851987:EHC851993 EQT851987:EQY851993 FAP851987:FAU851993 FKL851987:FKQ851993 FUH851987:FUM851993 GED851987:GEI851993 GNZ851987:GOE851993 GXV851987:GYA851993 HHR851987:HHW851993 HRN851987:HRS851993 IBJ851987:IBO851993 ILF851987:ILK851993 IVB851987:IVG851993 JEX851987:JFC851993 JOT851987:JOY851993 JYP851987:JYU851993 KIL851987:KIQ851993 KSH851987:KSM851993 LCD851987:LCI851993 LLZ851987:LME851993 LVV851987:LWA851993 MFR851987:MFW851993 MPN851987:MPS851993 MZJ851987:MZO851993 NJF851987:NJK851993 NTB851987:NTG851993 OCX851987:ODC851993 OMT851987:OMY851993 OWP851987:OWU851993 PGL851987:PGQ851993 PQH851987:PQM851993 QAD851987:QAI851993 QJZ851987:QKE851993 QTV851987:QUA851993 RDR851987:RDW851993 RNN851987:RNS851993 RXJ851987:RXO851993 SHF851987:SHK851993 SRB851987:SRG851993 TAX851987:TBC851993 TKT851987:TKY851993 TUP851987:TUU851993 UEL851987:UEQ851993 UOH851987:UOM851993 UYD851987:UYI851993 VHZ851987:VIE851993 VRV851987:VSA851993 WBR851987:WBW851993 WLN851987:WLS851993 WVJ851987:WVO851993 B917523:H917529 IX917523:JC917529 ST917523:SY917529 ACP917523:ACU917529 AML917523:AMQ917529 AWH917523:AWM917529 BGD917523:BGI917529 BPZ917523:BQE917529 BZV917523:CAA917529 CJR917523:CJW917529 CTN917523:CTS917529 DDJ917523:DDO917529 DNF917523:DNK917529 DXB917523:DXG917529 EGX917523:EHC917529 EQT917523:EQY917529 FAP917523:FAU917529 FKL917523:FKQ917529 FUH917523:FUM917529 GED917523:GEI917529 GNZ917523:GOE917529 GXV917523:GYA917529 HHR917523:HHW917529 HRN917523:HRS917529 IBJ917523:IBO917529 ILF917523:ILK917529 IVB917523:IVG917529 JEX917523:JFC917529 JOT917523:JOY917529 JYP917523:JYU917529 KIL917523:KIQ917529 KSH917523:KSM917529 LCD917523:LCI917529 LLZ917523:LME917529 LVV917523:LWA917529 MFR917523:MFW917529 MPN917523:MPS917529 MZJ917523:MZO917529 NJF917523:NJK917529 NTB917523:NTG917529 OCX917523:ODC917529 OMT917523:OMY917529 OWP917523:OWU917529 PGL917523:PGQ917529 PQH917523:PQM917529 QAD917523:QAI917529 QJZ917523:QKE917529 QTV917523:QUA917529 RDR917523:RDW917529 RNN917523:RNS917529 RXJ917523:RXO917529 SHF917523:SHK917529 SRB917523:SRG917529 TAX917523:TBC917529 TKT917523:TKY917529 TUP917523:TUU917529 UEL917523:UEQ917529 UOH917523:UOM917529 UYD917523:UYI917529 VHZ917523:VIE917529 VRV917523:VSA917529 WBR917523:WBW917529 WLN917523:WLS917529 WVJ917523:WVO917529 B983059:H983065 IX983059:JC983065 ST983059:SY983065 ACP983059:ACU983065 AML983059:AMQ983065 AWH983059:AWM983065 BGD983059:BGI983065 BPZ983059:BQE983065 BZV983059:CAA983065 CJR983059:CJW983065 CTN983059:CTS983065 DDJ983059:DDO983065 DNF983059:DNK983065 DXB983059:DXG983065 EGX983059:EHC983065 EQT983059:EQY983065 FAP983059:FAU983065 FKL983059:FKQ983065 FUH983059:FUM983065 GED983059:GEI983065 GNZ983059:GOE983065 GXV983059:GYA983065 HHR983059:HHW983065 HRN983059:HRS983065 IBJ983059:IBO983065 ILF983059:ILK983065 IVB983059:IVG983065 JEX983059:JFC983065 JOT983059:JOY983065 JYP983059:JYU983065 KIL983059:KIQ983065 KSH983059:KSM983065 LCD983059:LCI983065 LLZ983059:LME983065 LVV983059:LWA983065 MFR983059:MFW983065 MPN983059:MPS983065 MZJ983059:MZO983065 NJF983059:NJK983065 NTB983059:NTG983065 OCX983059:ODC983065 OMT983059:OMY983065 OWP983059:OWU983065 PGL983059:PGQ983065 PQH983059:PQM983065 QAD983059:QAI983065 QJZ983059:QKE983065 QTV983059:QUA983065 RDR983059:RDW983065 RNN983059:RNS983065 RXJ983059:RXO983065 SHF983059:SHK983065 SRB983059:SRG983065 TAX983059:TBC983065 TKT983059:TKY983065 TUP983059:TUU983065 UEL983059:UEQ983065 UOH983059:UOM983065 UYD983059:UYI983065 VHZ983059:VIE983065 VRV983059:VSA983065 WBR983059:WBW983065 WLN983059:WLS983065 WVJ983059:WVO983065"/>
  </dataValidations>
  <pageMargins left="0.7" right="0.7" top="0.75" bottom="0.75" header="0.3" footer="0.3"/>
  <pageSetup paperSize="9" scale="55" fitToHeight="0" orientation="landscape"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80"/>
  <sheetViews>
    <sheetView workbookViewId="0"/>
  </sheetViews>
  <sheetFormatPr defaultColWidth="9" defaultRowHeight="11.5"/>
  <cols>
    <col min="1" max="1" width="2.6328125" style="107" customWidth="1"/>
    <col min="2" max="2" width="5.453125" style="107" customWidth="1"/>
    <col min="3" max="3" width="4.81640625" style="107" hidden="1" customWidth="1"/>
    <col min="4" max="8" width="2.90625" style="107" customWidth="1"/>
    <col min="9" max="9" width="17.1796875" style="107" customWidth="1"/>
    <col min="10" max="17" width="6" style="107" customWidth="1"/>
    <col min="18" max="18" width="15.08984375" style="107" customWidth="1"/>
    <col min="19" max="20" width="61.81640625" style="107" customWidth="1"/>
    <col min="21" max="39" width="6.08984375" style="107" customWidth="1"/>
    <col min="40" max="16384" width="9" style="107"/>
  </cols>
  <sheetData>
    <row r="1" spans="1:43" ht="13.25" customHeight="1">
      <c r="S1" s="157"/>
      <c r="T1" s="157" t="s">
        <v>308</v>
      </c>
      <c r="U1" s="158"/>
      <c r="V1" s="158"/>
      <c r="W1" s="158"/>
      <c r="X1" s="158"/>
      <c r="Y1" s="158"/>
      <c r="Z1" s="158"/>
      <c r="AA1" s="158"/>
      <c r="AB1" s="158"/>
      <c r="AC1" s="158"/>
      <c r="AD1" s="158"/>
      <c r="AE1" s="158"/>
      <c r="AF1" s="158"/>
      <c r="AG1" s="158"/>
      <c r="AH1" s="158"/>
      <c r="AI1" s="158"/>
      <c r="AJ1" s="158"/>
      <c r="AK1" s="158"/>
      <c r="AL1" s="158"/>
      <c r="AM1" s="158"/>
      <c r="AN1" s="158"/>
      <c r="AO1" s="158"/>
      <c r="AP1" s="158"/>
      <c r="AQ1" s="158"/>
    </row>
    <row r="2" spans="1:43">
      <c r="B2" s="157"/>
      <c r="C2" s="157"/>
      <c r="D2" s="157"/>
      <c r="E2" s="157"/>
      <c r="F2" s="157"/>
      <c r="G2" s="157"/>
      <c r="H2" s="157"/>
      <c r="S2" s="157"/>
      <c r="T2" s="157" t="s">
        <v>235</v>
      </c>
    </row>
    <row r="3" spans="1:43" ht="18.649999999999999" customHeight="1">
      <c r="B3" s="1715" t="s">
        <v>348</v>
      </c>
      <c r="C3" s="1715"/>
      <c r="D3" s="1715"/>
      <c r="E3" s="1715"/>
      <c r="F3" s="1715"/>
      <c r="G3" s="1715"/>
      <c r="H3" s="1715"/>
      <c r="I3" s="1715"/>
      <c r="J3" s="1715"/>
      <c r="K3" s="1715"/>
      <c r="L3" s="1715"/>
      <c r="M3" s="1715"/>
      <c r="N3" s="1715"/>
      <c r="O3" s="1715"/>
      <c r="P3" s="1715"/>
      <c r="Q3" s="1715"/>
      <c r="R3" s="1715"/>
      <c r="S3" s="1715"/>
    </row>
    <row r="4" spans="1:43">
      <c r="B4" s="1716" t="s">
        <v>238</v>
      </c>
      <c r="C4" s="1716"/>
      <c r="D4" s="1716"/>
      <c r="E4" s="1716"/>
      <c r="F4" s="1716"/>
      <c r="G4" s="1716"/>
      <c r="H4" s="1716"/>
      <c r="I4" s="1716"/>
      <c r="J4" s="1716"/>
      <c r="K4" s="1716"/>
      <c r="L4" s="1716"/>
      <c r="M4" s="1716"/>
      <c r="N4" s="1716"/>
      <c r="O4" s="1716"/>
      <c r="P4" s="1716"/>
      <c r="Q4" s="1716"/>
      <c r="R4" s="1716"/>
      <c r="S4" s="1716"/>
    </row>
    <row r="5" spans="1:43">
      <c r="B5" s="155"/>
      <c r="C5" s="155"/>
      <c r="D5" s="155"/>
      <c r="E5" s="155"/>
      <c r="F5" s="155"/>
      <c r="G5" s="155"/>
      <c r="H5" s="155"/>
      <c r="R5" s="155"/>
    </row>
    <row r="6" spans="1:43">
      <c r="B6" s="156" t="s">
        <v>233</v>
      </c>
      <c r="C6" s="156"/>
      <c r="D6" s="155"/>
      <c r="E6" s="155"/>
      <c r="F6" s="155"/>
      <c r="G6" s="155"/>
      <c r="H6" s="155"/>
    </row>
    <row r="7" spans="1:43">
      <c r="B7" s="155"/>
      <c r="C7" s="155"/>
      <c r="D7" s="155"/>
      <c r="E7" s="155"/>
      <c r="F7" s="155"/>
      <c r="G7" s="155"/>
      <c r="H7" s="155"/>
    </row>
    <row r="8" spans="1:43">
      <c r="B8" s="155"/>
      <c r="C8" s="155"/>
      <c r="D8" s="155"/>
      <c r="E8" s="155"/>
      <c r="F8" s="155"/>
      <c r="G8" s="155"/>
      <c r="H8" s="155"/>
    </row>
    <row r="9" spans="1:43">
      <c r="B9" s="107" t="s">
        <v>232</v>
      </c>
    </row>
    <row r="10" spans="1:43" ht="12" thickBot="1">
      <c r="B10" s="152"/>
      <c r="C10" s="152"/>
      <c r="D10" s="152"/>
      <c r="E10" s="152"/>
      <c r="F10" s="152"/>
      <c r="G10" s="152"/>
      <c r="H10" s="152"/>
    </row>
    <row r="11" spans="1:43" s="110" customFormat="1" ht="20.149999999999999" customHeight="1">
      <c r="B11" s="1717" t="s">
        <v>231</v>
      </c>
      <c r="C11" s="1718"/>
      <c r="D11" s="1718"/>
      <c r="E11" s="1718"/>
      <c r="F11" s="1718"/>
      <c r="G11" s="1718"/>
      <c r="H11" s="1718"/>
      <c r="I11" s="1719"/>
      <c r="J11" s="1720"/>
      <c r="K11" s="1720"/>
      <c r="L11" s="1720"/>
      <c r="M11" s="1720"/>
      <c r="N11" s="1720"/>
      <c r="O11" s="1720"/>
      <c r="P11" s="1720"/>
      <c r="Q11" s="1721"/>
    </row>
    <row r="12" spans="1:43" s="110" customFormat="1" ht="20.149999999999999" customHeight="1">
      <c r="B12" s="1722" t="s">
        <v>230</v>
      </c>
      <c r="C12" s="1723"/>
      <c r="D12" s="1723"/>
      <c r="E12" s="1723"/>
      <c r="F12" s="1723"/>
      <c r="G12" s="1723"/>
      <c r="H12" s="1723"/>
      <c r="I12" s="1712"/>
      <c r="J12" s="1713"/>
      <c r="K12" s="1713"/>
      <c r="L12" s="1713"/>
      <c r="M12" s="1713"/>
      <c r="N12" s="1713"/>
      <c r="O12" s="1713"/>
      <c r="P12" s="1713"/>
      <c r="Q12" s="1714"/>
    </row>
    <row r="13" spans="1:43" s="110" customFormat="1" ht="20.149999999999999" customHeight="1">
      <c r="B13" s="1710" t="s">
        <v>229</v>
      </c>
      <c r="C13" s="1711"/>
      <c r="D13" s="1711"/>
      <c r="E13" s="1711"/>
      <c r="F13" s="1711"/>
      <c r="G13" s="1711"/>
      <c r="H13" s="1711"/>
      <c r="I13" s="1712"/>
      <c r="J13" s="1713"/>
      <c r="K13" s="1713"/>
      <c r="L13" s="1713"/>
      <c r="M13" s="1713"/>
      <c r="N13" s="1713"/>
      <c r="O13" s="1713"/>
      <c r="P13" s="1713"/>
      <c r="Q13" s="1714"/>
    </row>
    <row r="14" spans="1:43" s="110" customFormat="1" ht="20.149999999999999" customHeight="1" thickBot="1">
      <c r="A14" s="110" t="s">
        <v>228</v>
      </c>
      <c r="B14" s="1710" t="s">
        <v>227</v>
      </c>
      <c r="C14" s="1711"/>
      <c r="D14" s="1711"/>
      <c r="E14" s="1711"/>
      <c r="F14" s="1711"/>
      <c r="G14" s="1711"/>
      <c r="H14" s="1711"/>
      <c r="I14" s="1712"/>
      <c r="J14" s="1713"/>
      <c r="K14" s="1713"/>
      <c r="L14" s="1713"/>
      <c r="M14" s="1713"/>
      <c r="N14" s="1713"/>
      <c r="O14" s="1713"/>
      <c r="P14" s="1713"/>
      <c r="Q14" s="1714"/>
    </row>
    <row r="15" spans="1:43" s="110" customFormat="1" ht="20.149999999999999" customHeight="1">
      <c r="B15" s="1710" t="s">
        <v>226</v>
      </c>
      <c r="C15" s="1711"/>
      <c r="D15" s="1711"/>
      <c r="E15" s="1711"/>
      <c r="F15" s="1711"/>
      <c r="G15" s="1711"/>
      <c r="H15" s="1711"/>
      <c r="I15" s="1712"/>
      <c r="J15" s="1713"/>
      <c r="K15" s="1713"/>
      <c r="L15" s="1713"/>
      <c r="M15" s="1713"/>
      <c r="N15" s="1713"/>
      <c r="O15" s="1713"/>
      <c r="P15" s="1713"/>
      <c r="Q15" s="1714"/>
      <c r="T15" s="154" t="s">
        <v>225</v>
      </c>
    </row>
    <row r="16" spans="1:43" s="110" customFormat="1" ht="20.149999999999999" customHeight="1" thickBot="1">
      <c r="B16" s="1702" t="s">
        <v>224</v>
      </c>
      <c r="C16" s="1703"/>
      <c r="D16" s="1703"/>
      <c r="E16" s="1703"/>
      <c r="F16" s="1703"/>
      <c r="G16" s="1703"/>
      <c r="H16" s="1703"/>
      <c r="I16" s="1704"/>
      <c r="J16" s="1705"/>
      <c r="K16" s="1705"/>
      <c r="L16" s="1705"/>
      <c r="M16" s="1705"/>
      <c r="N16" s="1705"/>
      <c r="O16" s="1705"/>
      <c r="P16" s="1705"/>
      <c r="Q16" s="1706"/>
      <c r="T16" s="153" t="str">
        <f>COUNTA($S$19:$S$25)&amp;"件"</f>
        <v>0件</v>
      </c>
    </row>
    <row r="17" spans="1:20" ht="12" thickBot="1">
      <c r="A17" s="152"/>
    </row>
    <row r="18" spans="1:20" s="109" customFormat="1" ht="24.65" customHeight="1" thickBot="1">
      <c r="A18" s="151"/>
      <c r="B18" s="150" t="s">
        <v>223</v>
      </c>
      <c r="C18" s="149" t="s">
        <v>205</v>
      </c>
      <c r="D18" s="1707" t="s">
        <v>222</v>
      </c>
      <c r="E18" s="1708"/>
      <c r="F18" s="1708"/>
      <c r="G18" s="1708"/>
      <c r="H18" s="1709"/>
      <c r="I18" s="146" t="s">
        <v>221</v>
      </c>
      <c r="J18" s="146" t="s">
        <v>220</v>
      </c>
      <c r="K18" s="148" t="s">
        <v>237</v>
      </c>
      <c r="L18" s="147" t="s">
        <v>218</v>
      </c>
      <c r="M18" s="147" t="s">
        <v>217</v>
      </c>
      <c r="N18" s="147" t="s">
        <v>216</v>
      </c>
      <c r="O18" s="148" t="s">
        <v>215</v>
      </c>
      <c r="P18" s="148" t="s">
        <v>214</v>
      </c>
      <c r="Q18" s="147" t="s">
        <v>236</v>
      </c>
      <c r="R18" s="146" t="s">
        <v>211</v>
      </c>
      <c r="S18" s="145" t="s">
        <v>210</v>
      </c>
      <c r="T18" s="144" t="s">
        <v>209</v>
      </c>
    </row>
    <row r="19" spans="1:20" ht="34.25" customHeight="1" thickTop="1">
      <c r="A19" s="121"/>
      <c r="B19" s="141" t="str">
        <f t="shared" ref="B19:B25" si="0">(IF($S19&lt;&gt;"",ROW()-ROW($B$18),""))</f>
        <v/>
      </c>
      <c r="C19" s="140" t="str">
        <f t="shared" ref="C19:C25" si="1">D19&amp;E19&amp;F19&amp;G19&amp;H19</f>
        <v>2</v>
      </c>
      <c r="D19" s="160">
        <v>2</v>
      </c>
      <c r="E19" s="159"/>
      <c r="F19" s="159"/>
      <c r="G19" s="159"/>
      <c r="H19" s="137"/>
      <c r="I19" s="136" t="str">
        <f>IFERROR(_xlfn.XLOOKUP($C19,'資料コード表（様式3） '!$H$5:$H$102,'資料コード表（様式3） '!$I$5:$I$102,""),"")</f>
        <v/>
      </c>
      <c r="J19" s="135"/>
      <c r="K19" s="135"/>
      <c r="L19" s="135"/>
      <c r="M19" s="135"/>
      <c r="N19" s="135"/>
      <c r="O19" s="135"/>
      <c r="P19" s="135"/>
      <c r="Q19" s="135"/>
      <c r="R19" s="134"/>
      <c r="S19" s="133"/>
      <c r="T19" s="132"/>
    </row>
    <row r="20" spans="1:20" ht="34.25" customHeight="1">
      <c r="A20" s="121"/>
      <c r="B20" s="141" t="str">
        <f t="shared" si="0"/>
        <v/>
      </c>
      <c r="C20" s="140" t="str">
        <f t="shared" si="1"/>
        <v>2</v>
      </c>
      <c r="D20" s="139">
        <v>2</v>
      </c>
      <c r="E20" s="138"/>
      <c r="F20" s="138"/>
      <c r="G20" s="138"/>
      <c r="H20" s="137"/>
      <c r="I20" s="136" t="str">
        <f>IFERROR(_xlfn.XLOOKUP($C20,'資料コード表（様式3） '!$H$5:$H$102,'資料コード表（様式3） '!$I$5:$I$102,""),"")</f>
        <v/>
      </c>
      <c r="J20" s="135"/>
      <c r="K20" s="135"/>
      <c r="L20" s="135"/>
      <c r="M20" s="135"/>
      <c r="N20" s="135"/>
      <c r="O20" s="135"/>
      <c r="P20" s="135"/>
      <c r="Q20" s="135"/>
      <c r="R20" s="134"/>
      <c r="S20" s="133"/>
      <c r="T20" s="132"/>
    </row>
    <row r="21" spans="1:20" ht="34.25" customHeight="1">
      <c r="A21" s="121"/>
      <c r="B21" s="141" t="str">
        <f t="shared" si="0"/>
        <v/>
      </c>
      <c r="C21" s="140" t="str">
        <f t="shared" si="1"/>
        <v>2</v>
      </c>
      <c r="D21" s="139">
        <v>2</v>
      </c>
      <c r="E21" s="138"/>
      <c r="F21" s="138"/>
      <c r="G21" s="138"/>
      <c r="H21" s="137"/>
      <c r="I21" s="136" t="str">
        <f>IFERROR(_xlfn.XLOOKUP($C21,'資料コード表（様式3） '!$H$5:$H$102,'資料コード表（様式3） '!$I$5:$I$102,""),"")</f>
        <v/>
      </c>
      <c r="J21" s="135"/>
      <c r="K21" s="135"/>
      <c r="L21" s="135"/>
      <c r="M21" s="135"/>
      <c r="N21" s="135"/>
      <c r="O21" s="135"/>
      <c r="P21" s="135"/>
      <c r="Q21" s="135"/>
      <c r="R21" s="134"/>
      <c r="S21" s="133"/>
      <c r="T21" s="132"/>
    </row>
    <row r="22" spans="1:20" ht="34.25" customHeight="1">
      <c r="A22" s="121"/>
      <c r="B22" s="141" t="str">
        <f t="shared" si="0"/>
        <v/>
      </c>
      <c r="C22" s="140" t="str">
        <f t="shared" si="1"/>
        <v>2</v>
      </c>
      <c r="D22" s="139">
        <v>2</v>
      </c>
      <c r="E22" s="138"/>
      <c r="F22" s="138"/>
      <c r="G22" s="128"/>
      <c r="H22" s="137"/>
      <c r="I22" s="136" t="str">
        <f>IFERROR(_xlfn.XLOOKUP($C22,'資料コード表（様式3） '!$H$5:$H$102,'資料コード表（様式3） '!$I$5:$I$102,""),"")</f>
        <v/>
      </c>
      <c r="J22" s="135"/>
      <c r="K22" s="135"/>
      <c r="L22" s="135"/>
      <c r="M22" s="135"/>
      <c r="N22" s="135"/>
      <c r="O22" s="135"/>
      <c r="P22" s="135"/>
      <c r="Q22" s="135"/>
      <c r="R22" s="134"/>
      <c r="S22" s="133"/>
      <c r="T22" s="132"/>
    </row>
    <row r="23" spans="1:20" ht="34.25" customHeight="1">
      <c r="A23" s="121"/>
      <c r="B23" s="141" t="str">
        <f t="shared" si="0"/>
        <v/>
      </c>
      <c r="C23" s="140" t="str">
        <f t="shared" si="1"/>
        <v>2</v>
      </c>
      <c r="D23" s="139">
        <v>2</v>
      </c>
      <c r="E23" s="138"/>
      <c r="F23" s="138"/>
      <c r="G23" s="138"/>
      <c r="H23" s="137"/>
      <c r="I23" s="136" t="str">
        <f>IFERROR(_xlfn.XLOOKUP($C23,'資料コード表（様式3） '!$H$5:$H$102,'資料コード表（様式3） '!$I$5:$I$102,""),"")</f>
        <v/>
      </c>
      <c r="J23" s="135"/>
      <c r="K23" s="135"/>
      <c r="L23" s="135"/>
      <c r="M23" s="135"/>
      <c r="N23" s="135"/>
      <c r="O23" s="135"/>
      <c r="P23" s="135"/>
      <c r="Q23" s="135"/>
      <c r="R23" s="134"/>
      <c r="S23" s="133"/>
      <c r="T23" s="132"/>
    </row>
    <row r="24" spans="1:20" ht="34.25" customHeight="1">
      <c r="A24" s="121"/>
      <c r="B24" s="131" t="str">
        <f t="shared" si="0"/>
        <v/>
      </c>
      <c r="C24" s="130" t="str">
        <f t="shared" si="1"/>
        <v>2</v>
      </c>
      <c r="D24" s="129">
        <v>2</v>
      </c>
      <c r="E24" s="128"/>
      <c r="F24" s="128"/>
      <c r="G24" s="128"/>
      <c r="H24" s="127"/>
      <c r="I24" s="126" t="str">
        <f>IFERROR(_xlfn.XLOOKUP($C24,'資料コード表（様式3） '!$H$5:$H$102,'資料コード表（様式3） '!$I$5:$I$102,""),"")</f>
        <v/>
      </c>
      <c r="J24" s="125"/>
      <c r="K24" s="125"/>
      <c r="L24" s="125"/>
      <c r="M24" s="125"/>
      <c r="N24" s="125"/>
      <c r="O24" s="125"/>
      <c r="P24" s="125"/>
      <c r="Q24" s="125"/>
      <c r="R24" s="124"/>
      <c r="S24" s="123"/>
      <c r="T24" s="122"/>
    </row>
    <row r="25" spans="1:20" ht="34.25" customHeight="1" thickBot="1">
      <c r="A25" s="121"/>
      <c r="B25" s="120" t="str">
        <f t="shared" si="0"/>
        <v/>
      </c>
      <c r="C25" s="119" t="str">
        <f t="shared" si="1"/>
        <v>2</v>
      </c>
      <c r="D25" s="118">
        <v>2</v>
      </c>
      <c r="E25" s="117"/>
      <c r="F25" s="117"/>
      <c r="G25" s="117"/>
      <c r="H25" s="116"/>
      <c r="I25" s="115" t="str">
        <f>IFERROR(_xlfn.XLOOKUP($C25,'資料コード表（様式3） '!$H$5:$H$102,'資料コード表（様式3） '!$I$5:$I$102,""),"")</f>
        <v/>
      </c>
      <c r="J25" s="114"/>
      <c r="K25" s="114"/>
      <c r="L25" s="114"/>
      <c r="M25" s="114"/>
      <c r="N25" s="114"/>
      <c r="O25" s="114"/>
      <c r="P25" s="114"/>
      <c r="Q25" s="114"/>
      <c r="R25" s="113"/>
      <c r="S25" s="112"/>
      <c r="T25" s="111"/>
    </row>
    <row r="27" spans="1:20">
      <c r="B27" s="107" t="s">
        <v>208</v>
      </c>
    </row>
    <row r="28" spans="1:20">
      <c r="B28" s="107" t="s">
        <v>207</v>
      </c>
    </row>
    <row r="29" spans="1:20">
      <c r="B29" s="107" t="s">
        <v>206</v>
      </c>
    </row>
    <row r="32" spans="1:20" hidden="1">
      <c r="B32" s="107" t="s">
        <v>205</v>
      </c>
    </row>
    <row r="33" spans="2:3" hidden="1">
      <c r="B33" s="107" t="s">
        <v>204</v>
      </c>
      <c r="C33" s="107" t="s">
        <v>203</v>
      </c>
    </row>
    <row r="34" spans="2:3" hidden="1">
      <c r="B34" s="107" t="s">
        <v>202</v>
      </c>
      <c r="C34" s="107" t="s">
        <v>201</v>
      </c>
    </row>
    <row r="35" spans="2:3" hidden="1">
      <c r="B35" s="107" t="s">
        <v>200</v>
      </c>
      <c r="C35" s="107" t="s">
        <v>199</v>
      </c>
    </row>
    <row r="36" spans="2:3" hidden="1">
      <c r="B36" s="107" t="s">
        <v>198</v>
      </c>
      <c r="C36" s="107" t="s">
        <v>197</v>
      </c>
    </row>
    <row r="37" spans="2:3" hidden="1">
      <c r="B37" s="107" t="s">
        <v>196</v>
      </c>
      <c r="C37" s="107" t="s">
        <v>195</v>
      </c>
    </row>
    <row r="38" spans="2:3" hidden="1">
      <c r="B38" s="107" t="s">
        <v>194</v>
      </c>
      <c r="C38" s="107" t="s">
        <v>193</v>
      </c>
    </row>
    <row r="39" spans="2:3" hidden="1">
      <c r="B39" s="107" t="s">
        <v>192</v>
      </c>
      <c r="C39" s="107" t="s">
        <v>191</v>
      </c>
    </row>
    <row r="40" spans="2:3" hidden="1">
      <c r="B40" s="110">
        <v>10000</v>
      </c>
      <c r="C40" s="110" t="s">
        <v>190</v>
      </c>
    </row>
    <row r="41" spans="2:3" hidden="1">
      <c r="B41" s="110">
        <v>10101</v>
      </c>
      <c r="C41" s="110" t="s">
        <v>189</v>
      </c>
    </row>
    <row r="42" spans="2:3" hidden="1">
      <c r="B42" s="110">
        <v>10102</v>
      </c>
      <c r="C42" s="110" t="s">
        <v>188</v>
      </c>
    </row>
    <row r="43" spans="2:3" hidden="1">
      <c r="B43" s="110">
        <v>10103</v>
      </c>
      <c r="C43" s="110" t="s">
        <v>187</v>
      </c>
    </row>
    <row r="44" spans="2:3" hidden="1">
      <c r="B44" s="110">
        <v>10104</v>
      </c>
      <c r="C44" s="110" t="s">
        <v>186</v>
      </c>
    </row>
    <row r="45" spans="2:3" hidden="1">
      <c r="B45" s="110">
        <v>10105</v>
      </c>
      <c r="C45" s="110" t="s">
        <v>185</v>
      </c>
    </row>
    <row r="46" spans="2:3" hidden="1">
      <c r="B46" s="107">
        <v>10106</v>
      </c>
      <c r="C46" s="107" t="s">
        <v>184</v>
      </c>
    </row>
    <row r="47" spans="2:3" hidden="1">
      <c r="B47" s="109">
        <v>10107</v>
      </c>
      <c r="C47" s="109" t="s">
        <v>183</v>
      </c>
    </row>
    <row r="48" spans="2:3" hidden="1">
      <c r="B48" s="108">
        <v>10108</v>
      </c>
      <c r="C48" s="107" t="s">
        <v>182</v>
      </c>
    </row>
    <row r="49" spans="2:3" hidden="1">
      <c r="B49" s="108">
        <v>10109</v>
      </c>
      <c r="C49" s="107" t="s">
        <v>181</v>
      </c>
    </row>
    <row r="50" spans="2:3" hidden="1">
      <c r="B50" s="108">
        <v>10110</v>
      </c>
      <c r="C50" s="107" t="s">
        <v>180</v>
      </c>
    </row>
    <row r="51" spans="2:3" hidden="1">
      <c r="B51" s="108">
        <v>10111</v>
      </c>
      <c r="C51" s="107" t="s">
        <v>179</v>
      </c>
    </row>
    <row r="52" spans="2:3" hidden="1">
      <c r="B52" s="108">
        <v>10112</v>
      </c>
      <c r="C52" s="107" t="s">
        <v>178</v>
      </c>
    </row>
    <row r="53" spans="2:3" hidden="1">
      <c r="B53" s="108">
        <v>10113</v>
      </c>
      <c r="C53" s="107" t="s">
        <v>177</v>
      </c>
    </row>
    <row r="54" spans="2:3" hidden="1">
      <c r="B54" s="108">
        <v>10114</v>
      </c>
      <c r="C54" s="107" t="s">
        <v>176</v>
      </c>
    </row>
    <row r="55" spans="2:3" hidden="1">
      <c r="B55" s="107">
        <v>10115</v>
      </c>
      <c r="C55" s="107" t="s">
        <v>175</v>
      </c>
    </row>
    <row r="56" spans="2:3" hidden="1">
      <c r="B56" s="107">
        <v>10116</v>
      </c>
      <c r="C56" s="107" t="s">
        <v>174</v>
      </c>
    </row>
    <row r="57" spans="2:3" hidden="1">
      <c r="B57" s="107">
        <v>10117</v>
      </c>
      <c r="C57" s="107" t="s">
        <v>173</v>
      </c>
    </row>
    <row r="58" spans="2:3" hidden="1">
      <c r="B58" s="107">
        <v>10118</v>
      </c>
      <c r="C58" s="107" t="s">
        <v>172</v>
      </c>
    </row>
    <row r="59" spans="2:3" hidden="1">
      <c r="B59" s="107">
        <v>10119</v>
      </c>
      <c r="C59" s="107" t="s">
        <v>171</v>
      </c>
    </row>
    <row r="60" spans="2:3" hidden="1">
      <c r="B60" s="107">
        <v>10120</v>
      </c>
      <c r="C60" s="107" t="s">
        <v>170</v>
      </c>
    </row>
    <row r="61" spans="2:3" hidden="1">
      <c r="B61" s="107">
        <v>20000</v>
      </c>
      <c r="C61" s="107" t="s">
        <v>169</v>
      </c>
    </row>
    <row r="62" spans="2:3" hidden="1">
      <c r="B62" s="107">
        <v>20100</v>
      </c>
      <c r="C62" s="107" t="s">
        <v>168</v>
      </c>
    </row>
    <row r="63" spans="2:3" hidden="1">
      <c r="B63" s="107">
        <v>20101</v>
      </c>
      <c r="C63" s="107" t="s">
        <v>167</v>
      </c>
    </row>
    <row r="64" spans="2:3" hidden="1">
      <c r="B64" s="107">
        <v>20200</v>
      </c>
      <c r="C64" s="107" t="s">
        <v>166</v>
      </c>
    </row>
    <row r="65" spans="2:3" hidden="1">
      <c r="B65" s="107">
        <v>20300</v>
      </c>
      <c r="C65" s="107" t="s">
        <v>165</v>
      </c>
    </row>
    <row r="66" spans="2:3" hidden="1">
      <c r="B66" s="107">
        <v>30100</v>
      </c>
      <c r="C66" s="107" t="s">
        <v>164</v>
      </c>
    </row>
    <row r="67" spans="2:3" hidden="1">
      <c r="B67" s="107">
        <v>30101</v>
      </c>
      <c r="C67" s="107" t="s">
        <v>163</v>
      </c>
    </row>
    <row r="68" spans="2:3" hidden="1">
      <c r="B68" s="107">
        <v>30110</v>
      </c>
      <c r="C68" s="107" t="s">
        <v>162</v>
      </c>
    </row>
    <row r="69" spans="2:3" hidden="1">
      <c r="B69" s="107">
        <v>30200</v>
      </c>
      <c r="C69" s="107" t="s">
        <v>161</v>
      </c>
    </row>
    <row r="70" spans="2:3" hidden="1">
      <c r="B70" s="107">
        <v>30210</v>
      </c>
      <c r="C70" s="107" t="s">
        <v>160</v>
      </c>
    </row>
    <row r="71" spans="2:3" hidden="1">
      <c r="B71" s="107">
        <v>30211</v>
      </c>
      <c r="C71" s="107" t="s">
        <v>159</v>
      </c>
    </row>
    <row r="72" spans="2:3" hidden="1">
      <c r="B72" s="107">
        <v>30300</v>
      </c>
      <c r="C72" s="107" t="s">
        <v>158</v>
      </c>
    </row>
    <row r="73" spans="2:3" hidden="1">
      <c r="B73" s="107">
        <v>30400</v>
      </c>
      <c r="C73" s="107" t="s">
        <v>157</v>
      </c>
    </row>
    <row r="74" spans="2:3" hidden="1">
      <c r="B74" s="107">
        <v>30401</v>
      </c>
      <c r="C74" s="107" t="s">
        <v>156</v>
      </c>
    </row>
    <row r="75" spans="2:3" hidden="1">
      <c r="B75" s="107">
        <v>30402</v>
      </c>
      <c r="C75" s="107" t="s">
        <v>155</v>
      </c>
    </row>
    <row r="76" spans="2:3" hidden="1">
      <c r="B76" s="107">
        <v>30403</v>
      </c>
      <c r="C76" s="107" t="s">
        <v>154</v>
      </c>
    </row>
    <row r="77" spans="2:3" hidden="1">
      <c r="B77" s="107">
        <v>30404</v>
      </c>
      <c r="C77" s="107" t="s">
        <v>153</v>
      </c>
    </row>
    <row r="78" spans="2:3" hidden="1">
      <c r="B78" s="107">
        <v>30405</v>
      </c>
      <c r="C78" s="107" t="s">
        <v>152</v>
      </c>
    </row>
    <row r="79" spans="2:3" hidden="1">
      <c r="B79" s="107">
        <v>30406</v>
      </c>
      <c r="C79" s="107" t="s">
        <v>151</v>
      </c>
    </row>
    <row r="80" spans="2:3" hidden="1">
      <c r="B80" s="107">
        <v>30407</v>
      </c>
      <c r="C80" s="107" t="s">
        <v>150</v>
      </c>
    </row>
  </sheetData>
  <mergeCells count="15">
    <mergeCell ref="D18:H18"/>
    <mergeCell ref="B14:H14"/>
    <mergeCell ref="I14:Q14"/>
    <mergeCell ref="B15:H15"/>
    <mergeCell ref="I15:Q15"/>
    <mergeCell ref="B16:H16"/>
    <mergeCell ref="I16:Q16"/>
    <mergeCell ref="B13:H13"/>
    <mergeCell ref="I13:Q13"/>
    <mergeCell ref="B3:S3"/>
    <mergeCell ref="B11:H11"/>
    <mergeCell ref="I11:Q11"/>
    <mergeCell ref="B12:H12"/>
    <mergeCell ref="I12:Q12"/>
    <mergeCell ref="B4:S4"/>
  </mergeCells>
  <phoneticPr fontId="8"/>
  <dataValidations count="1">
    <dataValidation imeMode="off" allowBlank="1" showInputMessage="1" showErrorMessage="1" sqref="JD19:JG25 SZ19:TC25 ACV19:ACY25 AMR19:AMU25 AWN19:AWQ25 BGJ19:BGM25 BQF19:BQI25 CAB19:CAE25 CJX19:CKA25 CTT19:CTW25 DDP19:DDS25 DNL19:DNO25 DXH19:DXK25 EHD19:EHG25 EQZ19:ERC25 FAV19:FAY25 FKR19:FKU25 FUN19:FUQ25 GEJ19:GEM25 GOF19:GOI25 GYB19:GYE25 HHX19:HIA25 HRT19:HRW25 IBP19:IBS25 ILL19:ILO25 IVH19:IVK25 JFD19:JFG25 JOZ19:JPC25 JYV19:JYY25 KIR19:KIU25 KSN19:KSQ25 LCJ19:LCM25 LMF19:LMI25 LWB19:LWE25 MFX19:MGA25 MPT19:MPW25 MZP19:MZS25 NJL19:NJO25 NTH19:NTK25 ODD19:ODG25 OMZ19:ONC25 OWV19:OWY25 PGR19:PGU25 PQN19:PQQ25 QAJ19:QAM25 QKF19:QKI25 QUB19:QUE25 RDX19:REA25 RNT19:RNW25 RXP19:RXS25 SHL19:SHO25 SRH19:SRK25 TBD19:TBG25 TKZ19:TLC25 TUV19:TUY25 UER19:UEU25 UON19:UOQ25 UYJ19:UYM25 VIF19:VII25 VSB19:VSE25 WBX19:WCA25 WLT19:WLW25 WVP19:WVS25 JD65555:JG65561 SZ65555:TC65561 ACV65555:ACY65561 AMR65555:AMU65561 AWN65555:AWQ65561 BGJ65555:BGM65561 BQF65555:BQI65561 CAB65555:CAE65561 CJX65555:CKA65561 CTT65555:CTW65561 DDP65555:DDS65561 DNL65555:DNO65561 DXH65555:DXK65561 EHD65555:EHG65561 EQZ65555:ERC65561 FAV65555:FAY65561 FKR65555:FKU65561 FUN65555:FUQ65561 GEJ65555:GEM65561 GOF65555:GOI65561 GYB65555:GYE65561 HHX65555:HIA65561 HRT65555:HRW65561 IBP65555:IBS65561 ILL65555:ILO65561 IVH65555:IVK65561 JFD65555:JFG65561 JOZ65555:JPC65561 JYV65555:JYY65561 KIR65555:KIU65561 KSN65555:KSQ65561 LCJ65555:LCM65561 LMF65555:LMI65561 LWB65555:LWE65561 MFX65555:MGA65561 MPT65555:MPW65561 MZP65555:MZS65561 NJL65555:NJO65561 NTH65555:NTK65561 ODD65555:ODG65561 OMZ65555:ONC65561 OWV65555:OWY65561 PGR65555:PGU65561 PQN65555:PQQ65561 QAJ65555:QAM65561 QKF65555:QKI65561 QUB65555:QUE65561 RDX65555:REA65561 RNT65555:RNW65561 RXP65555:RXS65561 SHL65555:SHO65561 SRH65555:SRK65561 TBD65555:TBG65561 TKZ65555:TLC65561 TUV65555:TUY65561 UER65555:UEU65561 UON65555:UOQ65561 UYJ65555:UYM65561 VIF65555:VII65561 VSB65555:VSE65561 WBX65555:WCA65561 WLT65555:WLW65561 WVP65555:WVS65561 JD131091:JG131097 SZ131091:TC131097 ACV131091:ACY131097 AMR131091:AMU131097 AWN131091:AWQ131097 BGJ131091:BGM131097 BQF131091:BQI131097 CAB131091:CAE131097 CJX131091:CKA131097 CTT131091:CTW131097 DDP131091:DDS131097 DNL131091:DNO131097 DXH131091:DXK131097 EHD131091:EHG131097 EQZ131091:ERC131097 FAV131091:FAY131097 FKR131091:FKU131097 FUN131091:FUQ131097 GEJ131091:GEM131097 GOF131091:GOI131097 GYB131091:GYE131097 HHX131091:HIA131097 HRT131091:HRW131097 IBP131091:IBS131097 ILL131091:ILO131097 IVH131091:IVK131097 JFD131091:JFG131097 JOZ131091:JPC131097 JYV131091:JYY131097 KIR131091:KIU131097 KSN131091:KSQ131097 LCJ131091:LCM131097 LMF131091:LMI131097 LWB131091:LWE131097 MFX131091:MGA131097 MPT131091:MPW131097 MZP131091:MZS131097 NJL131091:NJO131097 NTH131091:NTK131097 ODD131091:ODG131097 OMZ131091:ONC131097 OWV131091:OWY131097 PGR131091:PGU131097 PQN131091:PQQ131097 QAJ131091:QAM131097 QKF131091:QKI131097 QUB131091:QUE131097 RDX131091:REA131097 RNT131091:RNW131097 RXP131091:RXS131097 SHL131091:SHO131097 SRH131091:SRK131097 TBD131091:TBG131097 TKZ131091:TLC131097 TUV131091:TUY131097 UER131091:UEU131097 UON131091:UOQ131097 UYJ131091:UYM131097 VIF131091:VII131097 VSB131091:VSE131097 WBX131091:WCA131097 WLT131091:WLW131097 WVP131091:WVS131097 JD196627:JG196633 SZ196627:TC196633 ACV196627:ACY196633 AMR196627:AMU196633 AWN196627:AWQ196633 BGJ196627:BGM196633 BQF196627:BQI196633 CAB196627:CAE196633 CJX196627:CKA196633 CTT196627:CTW196633 DDP196627:DDS196633 DNL196627:DNO196633 DXH196627:DXK196633 EHD196627:EHG196633 EQZ196627:ERC196633 FAV196627:FAY196633 FKR196627:FKU196633 FUN196627:FUQ196633 GEJ196627:GEM196633 GOF196627:GOI196633 GYB196627:GYE196633 HHX196627:HIA196633 HRT196627:HRW196633 IBP196627:IBS196633 ILL196627:ILO196633 IVH196627:IVK196633 JFD196627:JFG196633 JOZ196627:JPC196633 JYV196627:JYY196633 KIR196627:KIU196633 KSN196627:KSQ196633 LCJ196627:LCM196633 LMF196627:LMI196633 LWB196627:LWE196633 MFX196627:MGA196633 MPT196627:MPW196633 MZP196627:MZS196633 NJL196627:NJO196633 NTH196627:NTK196633 ODD196627:ODG196633 OMZ196627:ONC196633 OWV196627:OWY196633 PGR196627:PGU196633 PQN196627:PQQ196633 QAJ196627:QAM196633 QKF196627:QKI196633 QUB196627:QUE196633 RDX196627:REA196633 RNT196627:RNW196633 RXP196627:RXS196633 SHL196627:SHO196633 SRH196627:SRK196633 TBD196627:TBG196633 TKZ196627:TLC196633 TUV196627:TUY196633 UER196627:UEU196633 UON196627:UOQ196633 UYJ196627:UYM196633 VIF196627:VII196633 VSB196627:VSE196633 WBX196627:WCA196633 WLT196627:WLW196633 WVP196627:WVS196633 JD262163:JG262169 SZ262163:TC262169 ACV262163:ACY262169 AMR262163:AMU262169 AWN262163:AWQ262169 BGJ262163:BGM262169 BQF262163:BQI262169 CAB262163:CAE262169 CJX262163:CKA262169 CTT262163:CTW262169 DDP262163:DDS262169 DNL262163:DNO262169 DXH262163:DXK262169 EHD262163:EHG262169 EQZ262163:ERC262169 FAV262163:FAY262169 FKR262163:FKU262169 FUN262163:FUQ262169 GEJ262163:GEM262169 GOF262163:GOI262169 GYB262163:GYE262169 HHX262163:HIA262169 HRT262163:HRW262169 IBP262163:IBS262169 ILL262163:ILO262169 IVH262163:IVK262169 JFD262163:JFG262169 JOZ262163:JPC262169 JYV262163:JYY262169 KIR262163:KIU262169 KSN262163:KSQ262169 LCJ262163:LCM262169 LMF262163:LMI262169 LWB262163:LWE262169 MFX262163:MGA262169 MPT262163:MPW262169 MZP262163:MZS262169 NJL262163:NJO262169 NTH262163:NTK262169 ODD262163:ODG262169 OMZ262163:ONC262169 OWV262163:OWY262169 PGR262163:PGU262169 PQN262163:PQQ262169 QAJ262163:QAM262169 QKF262163:QKI262169 QUB262163:QUE262169 RDX262163:REA262169 RNT262163:RNW262169 RXP262163:RXS262169 SHL262163:SHO262169 SRH262163:SRK262169 TBD262163:TBG262169 TKZ262163:TLC262169 TUV262163:TUY262169 UER262163:UEU262169 UON262163:UOQ262169 UYJ262163:UYM262169 VIF262163:VII262169 VSB262163:VSE262169 WBX262163:WCA262169 WLT262163:WLW262169 WVP262163:WVS262169 JD327699:JG327705 SZ327699:TC327705 ACV327699:ACY327705 AMR327699:AMU327705 AWN327699:AWQ327705 BGJ327699:BGM327705 BQF327699:BQI327705 CAB327699:CAE327705 CJX327699:CKA327705 CTT327699:CTW327705 DDP327699:DDS327705 DNL327699:DNO327705 DXH327699:DXK327705 EHD327699:EHG327705 EQZ327699:ERC327705 FAV327699:FAY327705 FKR327699:FKU327705 FUN327699:FUQ327705 GEJ327699:GEM327705 GOF327699:GOI327705 GYB327699:GYE327705 HHX327699:HIA327705 HRT327699:HRW327705 IBP327699:IBS327705 ILL327699:ILO327705 IVH327699:IVK327705 JFD327699:JFG327705 JOZ327699:JPC327705 JYV327699:JYY327705 KIR327699:KIU327705 KSN327699:KSQ327705 LCJ327699:LCM327705 LMF327699:LMI327705 LWB327699:LWE327705 MFX327699:MGA327705 MPT327699:MPW327705 MZP327699:MZS327705 NJL327699:NJO327705 NTH327699:NTK327705 ODD327699:ODG327705 OMZ327699:ONC327705 OWV327699:OWY327705 PGR327699:PGU327705 PQN327699:PQQ327705 QAJ327699:QAM327705 QKF327699:QKI327705 QUB327699:QUE327705 RDX327699:REA327705 RNT327699:RNW327705 RXP327699:RXS327705 SHL327699:SHO327705 SRH327699:SRK327705 TBD327699:TBG327705 TKZ327699:TLC327705 TUV327699:TUY327705 UER327699:UEU327705 UON327699:UOQ327705 UYJ327699:UYM327705 VIF327699:VII327705 VSB327699:VSE327705 WBX327699:WCA327705 WLT327699:WLW327705 WVP327699:WVS327705 JD393235:JG393241 SZ393235:TC393241 ACV393235:ACY393241 AMR393235:AMU393241 AWN393235:AWQ393241 BGJ393235:BGM393241 BQF393235:BQI393241 CAB393235:CAE393241 CJX393235:CKA393241 CTT393235:CTW393241 DDP393235:DDS393241 DNL393235:DNO393241 DXH393235:DXK393241 EHD393235:EHG393241 EQZ393235:ERC393241 FAV393235:FAY393241 FKR393235:FKU393241 FUN393235:FUQ393241 GEJ393235:GEM393241 GOF393235:GOI393241 GYB393235:GYE393241 HHX393235:HIA393241 HRT393235:HRW393241 IBP393235:IBS393241 ILL393235:ILO393241 IVH393235:IVK393241 JFD393235:JFG393241 JOZ393235:JPC393241 JYV393235:JYY393241 KIR393235:KIU393241 KSN393235:KSQ393241 LCJ393235:LCM393241 LMF393235:LMI393241 LWB393235:LWE393241 MFX393235:MGA393241 MPT393235:MPW393241 MZP393235:MZS393241 NJL393235:NJO393241 NTH393235:NTK393241 ODD393235:ODG393241 OMZ393235:ONC393241 OWV393235:OWY393241 PGR393235:PGU393241 PQN393235:PQQ393241 QAJ393235:QAM393241 QKF393235:QKI393241 QUB393235:QUE393241 RDX393235:REA393241 RNT393235:RNW393241 RXP393235:RXS393241 SHL393235:SHO393241 SRH393235:SRK393241 TBD393235:TBG393241 TKZ393235:TLC393241 TUV393235:TUY393241 UER393235:UEU393241 UON393235:UOQ393241 UYJ393235:UYM393241 VIF393235:VII393241 VSB393235:VSE393241 WBX393235:WCA393241 WLT393235:WLW393241 WVP393235:WVS393241 JD458771:JG458777 SZ458771:TC458777 ACV458771:ACY458777 AMR458771:AMU458777 AWN458771:AWQ458777 BGJ458771:BGM458777 BQF458771:BQI458777 CAB458771:CAE458777 CJX458771:CKA458777 CTT458771:CTW458777 DDP458771:DDS458777 DNL458771:DNO458777 DXH458771:DXK458777 EHD458771:EHG458777 EQZ458771:ERC458777 FAV458771:FAY458777 FKR458771:FKU458777 FUN458771:FUQ458777 GEJ458771:GEM458777 GOF458771:GOI458777 GYB458771:GYE458777 HHX458771:HIA458777 HRT458771:HRW458777 IBP458771:IBS458777 ILL458771:ILO458777 IVH458771:IVK458777 JFD458771:JFG458777 JOZ458771:JPC458777 JYV458771:JYY458777 KIR458771:KIU458777 KSN458771:KSQ458777 LCJ458771:LCM458777 LMF458771:LMI458777 LWB458771:LWE458777 MFX458771:MGA458777 MPT458771:MPW458777 MZP458771:MZS458777 NJL458771:NJO458777 NTH458771:NTK458777 ODD458771:ODG458777 OMZ458771:ONC458777 OWV458771:OWY458777 PGR458771:PGU458777 PQN458771:PQQ458777 QAJ458771:QAM458777 QKF458771:QKI458777 QUB458771:QUE458777 RDX458771:REA458777 RNT458771:RNW458777 RXP458771:RXS458777 SHL458771:SHO458777 SRH458771:SRK458777 TBD458771:TBG458777 TKZ458771:TLC458777 TUV458771:TUY458777 UER458771:UEU458777 UON458771:UOQ458777 UYJ458771:UYM458777 VIF458771:VII458777 VSB458771:VSE458777 WBX458771:WCA458777 WLT458771:WLW458777 WVP458771:WVS458777 JD524307:JG524313 SZ524307:TC524313 ACV524307:ACY524313 AMR524307:AMU524313 AWN524307:AWQ524313 BGJ524307:BGM524313 BQF524307:BQI524313 CAB524307:CAE524313 CJX524307:CKA524313 CTT524307:CTW524313 DDP524307:DDS524313 DNL524307:DNO524313 DXH524307:DXK524313 EHD524307:EHG524313 EQZ524307:ERC524313 FAV524307:FAY524313 FKR524307:FKU524313 FUN524307:FUQ524313 GEJ524307:GEM524313 GOF524307:GOI524313 GYB524307:GYE524313 HHX524307:HIA524313 HRT524307:HRW524313 IBP524307:IBS524313 ILL524307:ILO524313 IVH524307:IVK524313 JFD524307:JFG524313 JOZ524307:JPC524313 JYV524307:JYY524313 KIR524307:KIU524313 KSN524307:KSQ524313 LCJ524307:LCM524313 LMF524307:LMI524313 LWB524307:LWE524313 MFX524307:MGA524313 MPT524307:MPW524313 MZP524307:MZS524313 NJL524307:NJO524313 NTH524307:NTK524313 ODD524307:ODG524313 OMZ524307:ONC524313 OWV524307:OWY524313 PGR524307:PGU524313 PQN524307:PQQ524313 QAJ524307:QAM524313 QKF524307:QKI524313 QUB524307:QUE524313 RDX524307:REA524313 RNT524307:RNW524313 RXP524307:RXS524313 SHL524307:SHO524313 SRH524307:SRK524313 TBD524307:TBG524313 TKZ524307:TLC524313 TUV524307:TUY524313 UER524307:UEU524313 UON524307:UOQ524313 UYJ524307:UYM524313 VIF524307:VII524313 VSB524307:VSE524313 WBX524307:WCA524313 WLT524307:WLW524313 WVP524307:WVS524313 JD589843:JG589849 SZ589843:TC589849 ACV589843:ACY589849 AMR589843:AMU589849 AWN589843:AWQ589849 BGJ589843:BGM589849 BQF589843:BQI589849 CAB589843:CAE589849 CJX589843:CKA589849 CTT589843:CTW589849 DDP589843:DDS589849 DNL589843:DNO589849 DXH589843:DXK589849 EHD589843:EHG589849 EQZ589843:ERC589849 FAV589843:FAY589849 FKR589843:FKU589849 FUN589843:FUQ589849 GEJ589843:GEM589849 GOF589843:GOI589849 GYB589843:GYE589849 HHX589843:HIA589849 HRT589843:HRW589849 IBP589843:IBS589849 ILL589843:ILO589849 IVH589843:IVK589849 JFD589843:JFG589849 JOZ589843:JPC589849 JYV589843:JYY589849 KIR589843:KIU589849 KSN589843:KSQ589849 LCJ589843:LCM589849 LMF589843:LMI589849 LWB589843:LWE589849 MFX589843:MGA589849 MPT589843:MPW589849 MZP589843:MZS589849 NJL589843:NJO589849 NTH589843:NTK589849 ODD589843:ODG589849 OMZ589843:ONC589849 OWV589843:OWY589849 PGR589843:PGU589849 PQN589843:PQQ589849 QAJ589843:QAM589849 QKF589843:QKI589849 QUB589843:QUE589849 RDX589843:REA589849 RNT589843:RNW589849 RXP589843:RXS589849 SHL589843:SHO589849 SRH589843:SRK589849 TBD589843:TBG589849 TKZ589843:TLC589849 TUV589843:TUY589849 UER589843:UEU589849 UON589843:UOQ589849 UYJ589843:UYM589849 VIF589843:VII589849 VSB589843:VSE589849 WBX589843:WCA589849 WLT589843:WLW589849 WVP589843:WVS589849 JD655379:JG655385 SZ655379:TC655385 ACV655379:ACY655385 AMR655379:AMU655385 AWN655379:AWQ655385 BGJ655379:BGM655385 BQF655379:BQI655385 CAB655379:CAE655385 CJX655379:CKA655385 CTT655379:CTW655385 DDP655379:DDS655385 DNL655379:DNO655385 DXH655379:DXK655385 EHD655379:EHG655385 EQZ655379:ERC655385 FAV655379:FAY655385 FKR655379:FKU655385 FUN655379:FUQ655385 GEJ655379:GEM655385 GOF655379:GOI655385 GYB655379:GYE655385 HHX655379:HIA655385 HRT655379:HRW655385 IBP655379:IBS655385 ILL655379:ILO655385 IVH655379:IVK655385 JFD655379:JFG655385 JOZ655379:JPC655385 JYV655379:JYY655385 KIR655379:KIU655385 KSN655379:KSQ655385 LCJ655379:LCM655385 LMF655379:LMI655385 LWB655379:LWE655385 MFX655379:MGA655385 MPT655379:MPW655385 MZP655379:MZS655385 NJL655379:NJO655385 NTH655379:NTK655385 ODD655379:ODG655385 OMZ655379:ONC655385 OWV655379:OWY655385 PGR655379:PGU655385 PQN655379:PQQ655385 QAJ655379:QAM655385 QKF655379:QKI655385 QUB655379:QUE655385 RDX655379:REA655385 RNT655379:RNW655385 RXP655379:RXS655385 SHL655379:SHO655385 SRH655379:SRK655385 TBD655379:TBG655385 TKZ655379:TLC655385 TUV655379:TUY655385 UER655379:UEU655385 UON655379:UOQ655385 UYJ655379:UYM655385 VIF655379:VII655385 VSB655379:VSE655385 WBX655379:WCA655385 WLT655379:WLW655385 WVP655379:WVS655385 JD720915:JG720921 SZ720915:TC720921 ACV720915:ACY720921 AMR720915:AMU720921 AWN720915:AWQ720921 BGJ720915:BGM720921 BQF720915:BQI720921 CAB720915:CAE720921 CJX720915:CKA720921 CTT720915:CTW720921 DDP720915:DDS720921 DNL720915:DNO720921 DXH720915:DXK720921 EHD720915:EHG720921 EQZ720915:ERC720921 FAV720915:FAY720921 FKR720915:FKU720921 FUN720915:FUQ720921 GEJ720915:GEM720921 GOF720915:GOI720921 GYB720915:GYE720921 HHX720915:HIA720921 HRT720915:HRW720921 IBP720915:IBS720921 ILL720915:ILO720921 IVH720915:IVK720921 JFD720915:JFG720921 JOZ720915:JPC720921 JYV720915:JYY720921 KIR720915:KIU720921 KSN720915:KSQ720921 LCJ720915:LCM720921 LMF720915:LMI720921 LWB720915:LWE720921 MFX720915:MGA720921 MPT720915:MPW720921 MZP720915:MZS720921 NJL720915:NJO720921 NTH720915:NTK720921 ODD720915:ODG720921 OMZ720915:ONC720921 OWV720915:OWY720921 PGR720915:PGU720921 PQN720915:PQQ720921 QAJ720915:QAM720921 QKF720915:QKI720921 QUB720915:QUE720921 RDX720915:REA720921 RNT720915:RNW720921 RXP720915:RXS720921 SHL720915:SHO720921 SRH720915:SRK720921 TBD720915:TBG720921 TKZ720915:TLC720921 TUV720915:TUY720921 UER720915:UEU720921 UON720915:UOQ720921 UYJ720915:UYM720921 VIF720915:VII720921 VSB720915:VSE720921 WBX720915:WCA720921 WLT720915:WLW720921 WVP720915:WVS720921 JD786451:JG786457 SZ786451:TC786457 ACV786451:ACY786457 AMR786451:AMU786457 AWN786451:AWQ786457 BGJ786451:BGM786457 BQF786451:BQI786457 CAB786451:CAE786457 CJX786451:CKA786457 CTT786451:CTW786457 DDP786451:DDS786457 DNL786451:DNO786457 DXH786451:DXK786457 EHD786451:EHG786457 EQZ786451:ERC786457 FAV786451:FAY786457 FKR786451:FKU786457 FUN786451:FUQ786457 GEJ786451:GEM786457 GOF786451:GOI786457 GYB786451:GYE786457 HHX786451:HIA786457 HRT786451:HRW786457 IBP786451:IBS786457 ILL786451:ILO786457 IVH786451:IVK786457 JFD786451:JFG786457 JOZ786451:JPC786457 JYV786451:JYY786457 KIR786451:KIU786457 KSN786451:KSQ786457 LCJ786451:LCM786457 LMF786451:LMI786457 LWB786451:LWE786457 MFX786451:MGA786457 MPT786451:MPW786457 MZP786451:MZS786457 NJL786451:NJO786457 NTH786451:NTK786457 ODD786451:ODG786457 OMZ786451:ONC786457 OWV786451:OWY786457 PGR786451:PGU786457 PQN786451:PQQ786457 QAJ786451:QAM786457 QKF786451:QKI786457 QUB786451:QUE786457 RDX786451:REA786457 RNT786451:RNW786457 RXP786451:RXS786457 SHL786451:SHO786457 SRH786451:SRK786457 TBD786451:TBG786457 TKZ786451:TLC786457 TUV786451:TUY786457 UER786451:UEU786457 UON786451:UOQ786457 UYJ786451:UYM786457 VIF786451:VII786457 VSB786451:VSE786457 WBX786451:WCA786457 WLT786451:WLW786457 WVP786451:WVS786457 JD851987:JG851993 SZ851987:TC851993 ACV851987:ACY851993 AMR851987:AMU851993 AWN851987:AWQ851993 BGJ851987:BGM851993 BQF851987:BQI851993 CAB851987:CAE851993 CJX851987:CKA851993 CTT851987:CTW851993 DDP851987:DDS851993 DNL851987:DNO851993 DXH851987:DXK851993 EHD851987:EHG851993 EQZ851987:ERC851993 FAV851987:FAY851993 FKR851987:FKU851993 FUN851987:FUQ851993 GEJ851987:GEM851993 GOF851987:GOI851993 GYB851987:GYE851993 HHX851987:HIA851993 HRT851987:HRW851993 IBP851987:IBS851993 ILL851987:ILO851993 IVH851987:IVK851993 JFD851987:JFG851993 JOZ851987:JPC851993 JYV851987:JYY851993 KIR851987:KIU851993 KSN851987:KSQ851993 LCJ851987:LCM851993 LMF851987:LMI851993 LWB851987:LWE851993 MFX851987:MGA851993 MPT851987:MPW851993 MZP851987:MZS851993 NJL851987:NJO851993 NTH851987:NTK851993 ODD851987:ODG851993 OMZ851987:ONC851993 OWV851987:OWY851993 PGR851987:PGU851993 PQN851987:PQQ851993 QAJ851987:QAM851993 QKF851987:QKI851993 QUB851987:QUE851993 RDX851987:REA851993 RNT851987:RNW851993 RXP851987:RXS851993 SHL851987:SHO851993 SRH851987:SRK851993 TBD851987:TBG851993 TKZ851987:TLC851993 TUV851987:TUY851993 UER851987:UEU851993 UON851987:UOQ851993 UYJ851987:UYM851993 VIF851987:VII851993 VSB851987:VSE851993 WBX851987:WCA851993 WLT851987:WLW851993 WVP851987:WVS851993 JD917523:JG917529 SZ917523:TC917529 ACV917523:ACY917529 AMR917523:AMU917529 AWN917523:AWQ917529 BGJ917523:BGM917529 BQF917523:BQI917529 CAB917523:CAE917529 CJX917523:CKA917529 CTT917523:CTW917529 DDP917523:DDS917529 DNL917523:DNO917529 DXH917523:DXK917529 EHD917523:EHG917529 EQZ917523:ERC917529 FAV917523:FAY917529 FKR917523:FKU917529 FUN917523:FUQ917529 GEJ917523:GEM917529 GOF917523:GOI917529 GYB917523:GYE917529 HHX917523:HIA917529 HRT917523:HRW917529 IBP917523:IBS917529 ILL917523:ILO917529 IVH917523:IVK917529 JFD917523:JFG917529 JOZ917523:JPC917529 JYV917523:JYY917529 KIR917523:KIU917529 KSN917523:KSQ917529 LCJ917523:LCM917529 LMF917523:LMI917529 LWB917523:LWE917529 MFX917523:MGA917529 MPT917523:MPW917529 MZP917523:MZS917529 NJL917523:NJO917529 NTH917523:NTK917529 ODD917523:ODG917529 OMZ917523:ONC917529 OWV917523:OWY917529 PGR917523:PGU917529 PQN917523:PQQ917529 QAJ917523:QAM917529 QKF917523:QKI917529 QUB917523:QUE917529 RDX917523:REA917529 RNT917523:RNW917529 RXP917523:RXS917529 SHL917523:SHO917529 SRH917523:SRK917529 TBD917523:TBG917529 TKZ917523:TLC917529 TUV917523:TUY917529 UER917523:UEU917529 UON917523:UOQ917529 UYJ917523:UYM917529 VIF917523:VII917529 VSB917523:VSE917529 WBX917523:WCA917529 WLT917523:WLW917529 WVP917523:WVS917529 JD983059:JG983065 SZ983059:TC983065 ACV983059:ACY983065 AMR983059:AMU983065 AWN983059:AWQ983065 BGJ983059:BGM983065 BQF983059:BQI983065 CAB983059:CAE983065 CJX983059:CKA983065 CTT983059:CTW983065 DDP983059:DDS983065 DNL983059:DNO983065 DXH983059:DXK983065 EHD983059:EHG983065 EQZ983059:ERC983065 FAV983059:FAY983065 FKR983059:FKU983065 FUN983059:FUQ983065 GEJ983059:GEM983065 GOF983059:GOI983065 GYB983059:GYE983065 HHX983059:HIA983065 HRT983059:HRW983065 IBP983059:IBS983065 ILL983059:ILO983065 IVH983059:IVK983065 JFD983059:JFG983065 JOZ983059:JPC983065 JYV983059:JYY983065 KIR983059:KIU983065 KSN983059:KSQ983065 LCJ983059:LCM983065 LMF983059:LMI983065 LWB983059:LWE983065 MFX983059:MGA983065 MPT983059:MPW983065 MZP983059:MZS983065 NJL983059:NJO983065 NTH983059:NTK983065 ODD983059:ODG983065 OMZ983059:ONC983065 OWV983059:OWY983065 PGR983059:PGU983065 PQN983059:PQQ983065 QAJ983059:QAM983065 QKF983059:QKI983065 QUB983059:QUE983065 RDX983059:REA983065 RNT983059:RNW983065 RXP983059:RXS983065 SHL983059:SHO983065 SRH983059:SRK983065 TBD983059:TBG983065 TKZ983059:TLC983065 TUV983059:TUY983065 UER983059:UEU983065 UON983059:UOQ983065 UYJ983059:UYM983065 VIF983059:VII983065 VSB983059:VSE983065 WBX983059:WCA983065 WLT983059:WLW983065 WVP983059:WVS983065 B19:H25 IW19:JB25 SS19:SX25 ACO19:ACT25 AMK19:AMP25 AWG19:AWL25 BGC19:BGH25 BPY19:BQD25 BZU19:BZZ25 CJQ19:CJV25 CTM19:CTR25 DDI19:DDN25 DNE19:DNJ25 DXA19:DXF25 EGW19:EHB25 EQS19:EQX25 FAO19:FAT25 FKK19:FKP25 FUG19:FUL25 GEC19:GEH25 GNY19:GOD25 GXU19:GXZ25 HHQ19:HHV25 HRM19:HRR25 IBI19:IBN25 ILE19:ILJ25 IVA19:IVF25 JEW19:JFB25 JOS19:JOX25 JYO19:JYT25 KIK19:KIP25 KSG19:KSL25 LCC19:LCH25 LLY19:LMD25 LVU19:LVZ25 MFQ19:MFV25 MPM19:MPR25 MZI19:MZN25 NJE19:NJJ25 NTA19:NTF25 OCW19:ODB25 OMS19:OMX25 OWO19:OWT25 PGK19:PGP25 PQG19:PQL25 QAC19:QAH25 QJY19:QKD25 QTU19:QTZ25 RDQ19:RDV25 RNM19:RNR25 RXI19:RXN25 SHE19:SHJ25 SRA19:SRF25 TAW19:TBB25 TKS19:TKX25 TUO19:TUT25 UEK19:UEP25 UOG19:UOL25 UYC19:UYH25 VHY19:VID25 VRU19:VRZ25 WBQ19:WBV25 WLM19:WLR25 WVI19:WVN25 B65555:H65561 IW65555:JB65561 SS65555:SX65561 ACO65555:ACT65561 AMK65555:AMP65561 AWG65555:AWL65561 BGC65555:BGH65561 BPY65555:BQD65561 BZU65555:BZZ65561 CJQ65555:CJV65561 CTM65555:CTR65561 DDI65555:DDN65561 DNE65555:DNJ65561 DXA65555:DXF65561 EGW65555:EHB65561 EQS65555:EQX65561 FAO65555:FAT65561 FKK65555:FKP65561 FUG65555:FUL65561 GEC65555:GEH65561 GNY65555:GOD65561 GXU65555:GXZ65561 HHQ65555:HHV65561 HRM65555:HRR65561 IBI65555:IBN65561 ILE65555:ILJ65561 IVA65555:IVF65561 JEW65555:JFB65561 JOS65555:JOX65561 JYO65555:JYT65561 KIK65555:KIP65561 KSG65555:KSL65561 LCC65555:LCH65561 LLY65555:LMD65561 LVU65555:LVZ65561 MFQ65555:MFV65561 MPM65555:MPR65561 MZI65555:MZN65561 NJE65555:NJJ65561 NTA65555:NTF65561 OCW65555:ODB65561 OMS65555:OMX65561 OWO65555:OWT65561 PGK65555:PGP65561 PQG65555:PQL65561 QAC65555:QAH65561 QJY65555:QKD65561 QTU65555:QTZ65561 RDQ65555:RDV65561 RNM65555:RNR65561 RXI65555:RXN65561 SHE65555:SHJ65561 SRA65555:SRF65561 TAW65555:TBB65561 TKS65555:TKX65561 TUO65555:TUT65561 UEK65555:UEP65561 UOG65555:UOL65561 UYC65555:UYH65561 VHY65555:VID65561 VRU65555:VRZ65561 WBQ65555:WBV65561 WLM65555:WLR65561 WVI65555:WVN65561 B131091:H131097 IW131091:JB131097 SS131091:SX131097 ACO131091:ACT131097 AMK131091:AMP131097 AWG131091:AWL131097 BGC131091:BGH131097 BPY131091:BQD131097 BZU131091:BZZ131097 CJQ131091:CJV131097 CTM131091:CTR131097 DDI131091:DDN131097 DNE131091:DNJ131097 DXA131091:DXF131097 EGW131091:EHB131097 EQS131091:EQX131097 FAO131091:FAT131097 FKK131091:FKP131097 FUG131091:FUL131097 GEC131091:GEH131097 GNY131091:GOD131097 GXU131091:GXZ131097 HHQ131091:HHV131097 HRM131091:HRR131097 IBI131091:IBN131097 ILE131091:ILJ131097 IVA131091:IVF131097 JEW131091:JFB131097 JOS131091:JOX131097 JYO131091:JYT131097 KIK131091:KIP131097 KSG131091:KSL131097 LCC131091:LCH131097 LLY131091:LMD131097 LVU131091:LVZ131097 MFQ131091:MFV131097 MPM131091:MPR131097 MZI131091:MZN131097 NJE131091:NJJ131097 NTA131091:NTF131097 OCW131091:ODB131097 OMS131091:OMX131097 OWO131091:OWT131097 PGK131091:PGP131097 PQG131091:PQL131097 QAC131091:QAH131097 QJY131091:QKD131097 QTU131091:QTZ131097 RDQ131091:RDV131097 RNM131091:RNR131097 RXI131091:RXN131097 SHE131091:SHJ131097 SRA131091:SRF131097 TAW131091:TBB131097 TKS131091:TKX131097 TUO131091:TUT131097 UEK131091:UEP131097 UOG131091:UOL131097 UYC131091:UYH131097 VHY131091:VID131097 VRU131091:VRZ131097 WBQ131091:WBV131097 WLM131091:WLR131097 WVI131091:WVN131097 B196627:H196633 IW196627:JB196633 SS196627:SX196633 ACO196627:ACT196633 AMK196627:AMP196633 AWG196627:AWL196633 BGC196627:BGH196633 BPY196627:BQD196633 BZU196627:BZZ196633 CJQ196627:CJV196633 CTM196627:CTR196633 DDI196627:DDN196633 DNE196627:DNJ196633 DXA196627:DXF196633 EGW196627:EHB196633 EQS196627:EQX196633 FAO196627:FAT196633 FKK196627:FKP196633 FUG196627:FUL196633 GEC196627:GEH196633 GNY196627:GOD196633 GXU196627:GXZ196633 HHQ196627:HHV196633 HRM196627:HRR196633 IBI196627:IBN196633 ILE196627:ILJ196633 IVA196627:IVF196633 JEW196627:JFB196633 JOS196627:JOX196633 JYO196627:JYT196633 KIK196627:KIP196633 KSG196627:KSL196633 LCC196627:LCH196633 LLY196627:LMD196633 LVU196627:LVZ196633 MFQ196627:MFV196633 MPM196627:MPR196633 MZI196627:MZN196633 NJE196627:NJJ196633 NTA196627:NTF196633 OCW196627:ODB196633 OMS196627:OMX196633 OWO196627:OWT196633 PGK196627:PGP196633 PQG196627:PQL196633 QAC196627:QAH196633 QJY196627:QKD196633 QTU196627:QTZ196633 RDQ196627:RDV196633 RNM196627:RNR196633 RXI196627:RXN196633 SHE196627:SHJ196633 SRA196627:SRF196633 TAW196627:TBB196633 TKS196627:TKX196633 TUO196627:TUT196633 UEK196627:UEP196633 UOG196627:UOL196633 UYC196627:UYH196633 VHY196627:VID196633 VRU196627:VRZ196633 WBQ196627:WBV196633 WLM196627:WLR196633 WVI196627:WVN196633 B262163:H262169 IW262163:JB262169 SS262163:SX262169 ACO262163:ACT262169 AMK262163:AMP262169 AWG262163:AWL262169 BGC262163:BGH262169 BPY262163:BQD262169 BZU262163:BZZ262169 CJQ262163:CJV262169 CTM262163:CTR262169 DDI262163:DDN262169 DNE262163:DNJ262169 DXA262163:DXF262169 EGW262163:EHB262169 EQS262163:EQX262169 FAO262163:FAT262169 FKK262163:FKP262169 FUG262163:FUL262169 GEC262163:GEH262169 GNY262163:GOD262169 GXU262163:GXZ262169 HHQ262163:HHV262169 HRM262163:HRR262169 IBI262163:IBN262169 ILE262163:ILJ262169 IVA262163:IVF262169 JEW262163:JFB262169 JOS262163:JOX262169 JYO262163:JYT262169 KIK262163:KIP262169 KSG262163:KSL262169 LCC262163:LCH262169 LLY262163:LMD262169 LVU262163:LVZ262169 MFQ262163:MFV262169 MPM262163:MPR262169 MZI262163:MZN262169 NJE262163:NJJ262169 NTA262163:NTF262169 OCW262163:ODB262169 OMS262163:OMX262169 OWO262163:OWT262169 PGK262163:PGP262169 PQG262163:PQL262169 QAC262163:QAH262169 QJY262163:QKD262169 QTU262163:QTZ262169 RDQ262163:RDV262169 RNM262163:RNR262169 RXI262163:RXN262169 SHE262163:SHJ262169 SRA262163:SRF262169 TAW262163:TBB262169 TKS262163:TKX262169 TUO262163:TUT262169 UEK262163:UEP262169 UOG262163:UOL262169 UYC262163:UYH262169 VHY262163:VID262169 VRU262163:VRZ262169 WBQ262163:WBV262169 WLM262163:WLR262169 WVI262163:WVN262169 B327699:H327705 IW327699:JB327705 SS327699:SX327705 ACO327699:ACT327705 AMK327699:AMP327705 AWG327699:AWL327705 BGC327699:BGH327705 BPY327699:BQD327705 BZU327699:BZZ327705 CJQ327699:CJV327705 CTM327699:CTR327705 DDI327699:DDN327705 DNE327699:DNJ327705 DXA327699:DXF327705 EGW327699:EHB327705 EQS327699:EQX327705 FAO327699:FAT327705 FKK327699:FKP327705 FUG327699:FUL327705 GEC327699:GEH327705 GNY327699:GOD327705 GXU327699:GXZ327705 HHQ327699:HHV327705 HRM327699:HRR327705 IBI327699:IBN327705 ILE327699:ILJ327705 IVA327699:IVF327705 JEW327699:JFB327705 JOS327699:JOX327705 JYO327699:JYT327705 KIK327699:KIP327705 KSG327699:KSL327705 LCC327699:LCH327705 LLY327699:LMD327705 LVU327699:LVZ327705 MFQ327699:MFV327705 MPM327699:MPR327705 MZI327699:MZN327705 NJE327699:NJJ327705 NTA327699:NTF327705 OCW327699:ODB327705 OMS327699:OMX327705 OWO327699:OWT327705 PGK327699:PGP327705 PQG327699:PQL327705 QAC327699:QAH327705 QJY327699:QKD327705 QTU327699:QTZ327705 RDQ327699:RDV327705 RNM327699:RNR327705 RXI327699:RXN327705 SHE327699:SHJ327705 SRA327699:SRF327705 TAW327699:TBB327705 TKS327699:TKX327705 TUO327699:TUT327705 UEK327699:UEP327705 UOG327699:UOL327705 UYC327699:UYH327705 VHY327699:VID327705 VRU327699:VRZ327705 WBQ327699:WBV327705 WLM327699:WLR327705 WVI327699:WVN327705 B393235:H393241 IW393235:JB393241 SS393235:SX393241 ACO393235:ACT393241 AMK393235:AMP393241 AWG393235:AWL393241 BGC393235:BGH393241 BPY393235:BQD393241 BZU393235:BZZ393241 CJQ393235:CJV393241 CTM393235:CTR393241 DDI393235:DDN393241 DNE393235:DNJ393241 DXA393235:DXF393241 EGW393235:EHB393241 EQS393235:EQX393241 FAO393235:FAT393241 FKK393235:FKP393241 FUG393235:FUL393241 GEC393235:GEH393241 GNY393235:GOD393241 GXU393235:GXZ393241 HHQ393235:HHV393241 HRM393235:HRR393241 IBI393235:IBN393241 ILE393235:ILJ393241 IVA393235:IVF393241 JEW393235:JFB393241 JOS393235:JOX393241 JYO393235:JYT393241 KIK393235:KIP393241 KSG393235:KSL393241 LCC393235:LCH393241 LLY393235:LMD393241 LVU393235:LVZ393241 MFQ393235:MFV393241 MPM393235:MPR393241 MZI393235:MZN393241 NJE393235:NJJ393241 NTA393235:NTF393241 OCW393235:ODB393241 OMS393235:OMX393241 OWO393235:OWT393241 PGK393235:PGP393241 PQG393235:PQL393241 QAC393235:QAH393241 QJY393235:QKD393241 QTU393235:QTZ393241 RDQ393235:RDV393241 RNM393235:RNR393241 RXI393235:RXN393241 SHE393235:SHJ393241 SRA393235:SRF393241 TAW393235:TBB393241 TKS393235:TKX393241 TUO393235:TUT393241 UEK393235:UEP393241 UOG393235:UOL393241 UYC393235:UYH393241 VHY393235:VID393241 VRU393235:VRZ393241 WBQ393235:WBV393241 WLM393235:WLR393241 WVI393235:WVN393241 B458771:H458777 IW458771:JB458777 SS458771:SX458777 ACO458771:ACT458777 AMK458771:AMP458777 AWG458771:AWL458777 BGC458771:BGH458777 BPY458771:BQD458777 BZU458771:BZZ458777 CJQ458771:CJV458777 CTM458771:CTR458777 DDI458771:DDN458777 DNE458771:DNJ458777 DXA458771:DXF458777 EGW458771:EHB458777 EQS458771:EQX458777 FAO458771:FAT458777 FKK458771:FKP458777 FUG458771:FUL458777 GEC458771:GEH458777 GNY458771:GOD458777 GXU458771:GXZ458777 HHQ458771:HHV458777 HRM458771:HRR458777 IBI458771:IBN458777 ILE458771:ILJ458777 IVA458771:IVF458777 JEW458771:JFB458777 JOS458771:JOX458777 JYO458771:JYT458777 KIK458771:KIP458777 KSG458771:KSL458777 LCC458771:LCH458777 LLY458771:LMD458777 LVU458771:LVZ458777 MFQ458771:MFV458777 MPM458771:MPR458777 MZI458771:MZN458777 NJE458771:NJJ458777 NTA458771:NTF458777 OCW458771:ODB458777 OMS458771:OMX458777 OWO458771:OWT458777 PGK458771:PGP458777 PQG458771:PQL458777 QAC458771:QAH458777 QJY458771:QKD458777 QTU458771:QTZ458777 RDQ458771:RDV458777 RNM458771:RNR458777 RXI458771:RXN458777 SHE458771:SHJ458777 SRA458771:SRF458777 TAW458771:TBB458777 TKS458771:TKX458777 TUO458771:TUT458777 UEK458771:UEP458777 UOG458771:UOL458777 UYC458771:UYH458777 VHY458771:VID458777 VRU458771:VRZ458777 WBQ458771:WBV458777 WLM458771:WLR458777 WVI458771:WVN458777 B524307:H524313 IW524307:JB524313 SS524307:SX524313 ACO524307:ACT524313 AMK524307:AMP524313 AWG524307:AWL524313 BGC524307:BGH524313 BPY524307:BQD524313 BZU524307:BZZ524313 CJQ524307:CJV524313 CTM524307:CTR524313 DDI524307:DDN524313 DNE524307:DNJ524313 DXA524307:DXF524313 EGW524307:EHB524313 EQS524307:EQX524313 FAO524307:FAT524313 FKK524307:FKP524313 FUG524307:FUL524313 GEC524307:GEH524313 GNY524307:GOD524313 GXU524307:GXZ524313 HHQ524307:HHV524313 HRM524307:HRR524313 IBI524307:IBN524313 ILE524307:ILJ524313 IVA524307:IVF524313 JEW524307:JFB524313 JOS524307:JOX524313 JYO524307:JYT524313 KIK524307:KIP524313 KSG524307:KSL524313 LCC524307:LCH524313 LLY524307:LMD524313 LVU524307:LVZ524313 MFQ524307:MFV524313 MPM524307:MPR524313 MZI524307:MZN524313 NJE524307:NJJ524313 NTA524307:NTF524313 OCW524307:ODB524313 OMS524307:OMX524313 OWO524307:OWT524313 PGK524307:PGP524313 PQG524307:PQL524313 QAC524307:QAH524313 QJY524307:QKD524313 QTU524307:QTZ524313 RDQ524307:RDV524313 RNM524307:RNR524313 RXI524307:RXN524313 SHE524307:SHJ524313 SRA524307:SRF524313 TAW524307:TBB524313 TKS524307:TKX524313 TUO524307:TUT524313 UEK524307:UEP524313 UOG524307:UOL524313 UYC524307:UYH524313 VHY524307:VID524313 VRU524307:VRZ524313 WBQ524307:WBV524313 WLM524307:WLR524313 WVI524307:WVN524313 B589843:H589849 IW589843:JB589849 SS589843:SX589849 ACO589843:ACT589849 AMK589843:AMP589849 AWG589843:AWL589849 BGC589843:BGH589849 BPY589843:BQD589849 BZU589843:BZZ589849 CJQ589843:CJV589849 CTM589843:CTR589849 DDI589843:DDN589849 DNE589843:DNJ589849 DXA589843:DXF589849 EGW589843:EHB589849 EQS589843:EQX589849 FAO589843:FAT589849 FKK589843:FKP589849 FUG589843:FUL589849 GEC589843:GEH589849 GNY589843:GOD589849 GXU589843:GXZ589849 HHQ589843:HHV589849 HRM589843:HRR589849 IBI589843:IBN589849 ILE589843:ILJ589849 IVA589843:IVF589849 JEW589843:JFB589849 JOS589843:JOX589849 JYO589843:JYT589849 KIK589843:KIP589849 KSG589843:KSL589849 LCC589843:LCH589849 LLY589843:LMD589849 LVU589843:LVZ589849 MFQ589843:MFV589849 MPM589843:MPR589849 MZI589843:MZN589849 NJE589843:NJJ589849 NTA589843:NTF589849 OCW589843:ODB589849 OMS589843:OMX589849 OWO589843:OWT589849 PGK589843:PGP589849 PQG589843:PQL589849 QAC589843:QAH589849 QJY589843:QKD589849 QTU589843:QTZ589849 RDQ589843:RDV589849 RNM589843:RNR589849 RXI589843:RXN589849 SHE589843:SHJ589849 SRA589843:SRF589849 TAW589843:TBB589849 TKS589843:TKX589849 TUO589843:TUT589849 UEK589843:UEP589849 UOG589843:UOL589849 UYC589843:UYH589849 VHY589843:VID589849 VRU589843:VRZ589849 WBQ589843:WBV589849 WLM589843:WLR589849 WVI589843:WVN589849 B655379:H655385 IW655379:JB655385 SS655379:SX655385 ACO655379:ACT655385 AMK655379:AMP655385 AWG655379:AWL655385 BGC655379:BGH655385 BPY655379:BQD655385 BZU655379:BZZ655385 CJQ655379:CJV655385 CTM655379:CTR655385 DDI655379:DDN655385 DNE655379:DNJ655385 DXA655379:DXF655385 EGW655379:EHB655385 EQS655379:EQX655385 FAO655379:FAT655385 FKK655379:FKP655385 FUG655379:FUL655385 GEC655379:GEH655385 GNY655379:GOD655385 GXU655379:GXZ655385 HHQ655379:HHV655385 HRM655379:HRR655385 IBI655379:IBN655385 ILE655379:ILJ655385 IVA655379:IVF655385 JEW655379:JFB655385 JOS655379:JOX655385 JYO655379:JYT655385 KIK655379:KIP655385 KSG655379:KSL655385 LCC655379:LCH655385 LLY655379:LMD655385 LVU655379:LVZ655385 MFQ655379:MFV655385 MPM655379:MPR655385 MZI655379:MZN655385 NJE655379:NJJ655385 NTA655379:NTF655385 OCW655379:ODB655385 OMS655379:OMX655385 OWO655379:OWT655385 PGK655379:PGP655385 PQG655379:PQL655385 QAC655379:QAH655385 QJY655379:QKD655385 QTU655379:QTZ655385 RDQ655379:RDV655385 RNM655379:RNR655385 RXI655379:RXN655385 SHE655379:SHJ655385 SRA655379:SRF655385 TAW655379:TBB655385 TKS655379:TKX655385 TUO655379:TUT655385 UEK655379:UEP655385 UOG655379:UOL655385 UYC655379:UYH655385 VHY655379:VID655385 VRU655379:VRZ655385 WBQ655379:WBV655385 WLM655379:WLR655385 WVI655379:WVN655385 B720915:H720921 IW720915:JB720921 SS720915:SX720921 ACO720915:ACT720921 AMK720915:AMP720921 AWG720915:AWL720921 BGC720915:BGH720921 BPY720915:BQD720921 BZU720915:BZZ720921 CJQ720915:CJV720921 CTM720915:CTR720921 DDI720915:DDN720921 DNE720915:DNJ720921 DXA720915:DXF720921 EGW720915:EHB720921 EQS720915:EQX720921 FAO720915:FAT720921 FKK720915:FKP720921 FUG720915:FUL720921 GEC720915:GEH720921 GNY720915:GOD720921 GXU720915:GXZ720921 HHQ720915:HHV720921 HRM720915:HRR720921 IBI720915:IBN720921 ILE720915:ILJ720921 IVA720915:IVF720921 JEW720915:JFB720921 JOS720915:JOX720921 JYO720915:JYT720921 KIK720915:KIP720921 KSG720915:KSL720921 LCC720915:LCH720921 LLY720915:LMD720921 LVU720915:LVZ720921 MFQ720915:MFV720921 MPM720915:MPR720921 MZI720915:MZN720921 NJE720915:NJJ720921 NTA720915:NTF720921 OCW720915:ODB720921 OMS720915:OMX720921 OWO720915:OWT720921 PGK720915:PGP720921 PQG720915:PQL720921 QAC720915:QAH720921 QJY720915:QKD720921 QTU720915:QTZ720921 RDQ720915:RDV720921 RNM720915:RNR720921 RXI720915:RXN720921 SHE720915:SHJ720921 SRA720915:SRF720921 TAW720915:TBB720921 TKS720915:TKX720921 TUO720915:TUT720921 UEK720915:UEP720921 UOG720915:UOL720921 UYC720915:UYH720921 VHY720915:VID720921 VRU720915:VRZ720921 WBQ720915:WBV720921 WLM720915:WLR720921 WVI720915:WVN720921 B786451:H786457 IW786451:JB786457 SS786451:SX786457 ACO786451:ACT786457 AMK786451:AMP786457 AWG786451:AWL786457 BGC786451:BGH786457 BPY786451:BQD786457 BZU786451:BZZ786457 CJQ786451:CJV786457 CTM786451:CTR786457 DDI786451:DDN786457 DNE786451:DNJ786457 DXA786451:DXF786457 EGW786451:EHB786457 EQS786451:EQX786457 FAO786451:FAT786457 FKK786451:FKP786457 FUG786451:FUL786457 GEC786451:GEH786457 GNY786451:GOD786457 GXU786451:GXZ786457 HHQ786451:HHV786457 HRM786451:HRR786457 IBI786451:IBN786457 ILE786451:ILJ786457 IVA786451:IVF786457 JEW786451:JFB786457 JOS786451:JOX786457 JYO786451:JYT786457 KIK786451:KIP786457 KSG786451:KSL786457 LCC786451:LCH786457 LLY786451:LMD786457 LVU786451:LVZ786457 MFQ786451:MFV786457 MPM786451:MPR786457 MZI786451:MZN786457 NJE786451:NJJ786457 NTA786451:NTF786457 OCW786451:ODB786457 OMS786451:OMX786457 OWO786451:OWT786457 PGK786451:PGP786457 PQG786451:PQL786457 QAC786451:QAH786457 QJY786451:QKD786457 QTU786451:QTZ786457 RDQ786451:RDV786457 RNM786451:RNR786457 RXI786451:RXN786457 SHE786451:SHJ786457 SRA786451:SRF786457 TAW786451:TBB786457 TKS786451:TKX786457 TUO786451:TUT786457 UEK786451:UEP786457 UOG786451:UOL786457 UYC786451:UYH786457 VHY786451:VID786457 VRU786451:VRZ786457 WBQ786451:WBV786457 WLM786451:WLR786457 WVI786451:WVN786457 B851987:H851993 IW851987:JB851993 SS851987:SX851993 ACO851987:ACT851993 AMK851987:AMP851993 AWG851987:AWL851993 BGC851987:BGH851993 BPY851987:BQD851993 BZU851987:BZZ851993 CJQ851987:CJV851993 CTM851987:CTR851993 DDI851987:DDN851993 DNE851987:DNJ851993 DXA851987:DXF851993 EGW851987:EHB851993 EQS851987:EQX851993 FAO851987:FAT851993 FKK851987:FKP851993 FUG851987:FUL851993 GEC851987:GEH851993 GNY851987:GOD851993 GXU851987:GXZ851993 HHQ851987:HHV851993 HRM851987:HRR851993 IBI851987:IBN851993 ILE851987:ILJ851993 IVA851987:IVF851993 JEW851987:JFB851993 JOS851987:JOX851993 JYO851987:JYT851993 KIK851987:KIP851993 KSG851987:KSL851993 LCC851987:LCH851993 LLY851987:LMD851993 LVU851987:LVZ851993 MFQ851987:MFV851993 MPM851987:MPR851993 MZI851987:MZN851993 NJE851987:NJJ851993 NTA851987:NTF851993 OCW851987:ODB851993 OMS851987:OMX851993 OWO851987:OWT851993 PGK851987:PGP851993 PQG851987:PQL851993 QAC851987:QAH851993 QJY851987:QKD851993 QTU851987:QTZ851993 RDQ851987:RDV851993 RNM851987:RNR851993 RXI851987:RXN851993 SHE851987:SHJ851993 SRA851987:SRF851993 TAW851987:TBB851993 TKS851987:TKX851993 TUO851987:TUT851993 UEK851987:UEP851993 UOG851987:UOL851993 UYC851987:UYH851993 VHY851987:VID851993 VRU851987:VRZ851993 WBQ851987:WBV851993 WLM851987:WLR851993 WVI851987:WVN851993 B917523:H917529 IW917523:JB917529 SS917523:SX917529 ACO917523:ACT917529 AMK917523:AMP917529 AWG917523:AWL917529 BGC917523:BGH917529 BPY917523:BQD917529 BZU917523:BZZ917529 CJQ917523:CJV917529 CTM917523:CTR917529 DDI917523:DDN917529 DNE917523:DNJ917529 DXA917523:DXF917529 EGW917523:EHB917529 EQS917523:EQX917529 FAO917523:FAT917529 FKK917523:FKP917529 FUG917523:FUL917529 GEC917523:GEH917529 GNY917523:GOD917529 GXU917523:GXZ917529 HHQ917523:HHV917529 HRM917523:HRR917529 IBI917523:IBN917529 ILE917523:ILJ917529 IVA917523:IVF917529 JEW917523:JFB917529 JOS917523:JOX917529 JYO917523:JYT917529 KIK917523:KIP917529 KSG917523:KSL917529 LCC917523:LCH917529 LLY917523:LMD917529 LVU917523:LVZ917529 MFQ917523:MFV917529 MPM917523:MPR917529 MZI917523:MZN917529 NJE917523:NJJ917529 NTA917523:NTF917529 OCW917523:ODB917529 OMS917523:OMX917529 OWO917523:OWT917529 PGK917523:PGP917529 PQG917523:PQL917529 QAC917523:QAH917529 QJY917523:QKD917529 QTU917523:QTZ917529 RDQ917523:RDV917529 RNM917523:RNR917529 RXI917523:RXN917529 SHE917523:SHJ917529 SRA917523:SRF917529 TAW917523:TBB917529 TKS917523:TKX917529 TUO917523:TUT917529 UEK917523:UEP917529 UOG917523:UOL917529 UYC917523:UYH917529 VHY917523:VID917529 VRU917523:VRZ917529 WBQ917523:WBV917529 WLM917523:WLR917529 WVI917523:WVN917529 B983059:H983065 IW983059:JB983065 SS983059:SX983065 ACO983059:ACT983065 AMK983059:AMP983065 AWG983059:AWL983065 BGC983059:BGH983065 BPY983059:BQD983065 BZU983059:BZZ983065 CJQ983059:CJV983065 CTM983059:CTR983065 DDI983059:DDN983065 DNE983059:DNJ983065 DXA983059:DXF983065 EGW983059:EHB983065 EQS983059:EQX983065 FAO983059:FAT983065 FKK983059:FKP983065 FUG983059:FUL983065 GEC983059:GEH983065 GNY983059:GOD983065 GXU983059:GXZ983065 HHQ983059:HHV983065 HRM983059:HRR983065 IBI983059:IBN983065 ILE983059:ILJ983065 IVA983059:IVF983065 JEW983059:JFB983065 JOS983059:JOX983065 JYO983059:JYT983065 KIK983059:KIP983065 KSG983059:KSL983065 LCC983059:LCH983065 LLY983059:LMD983065 LVU983059:LVZ983065 MFQ983059:MFV983065 MPM983059:MPR983065 MZI983059:MZN983065 NJE983059:NJJ983065 NTA983059:NTF983065 OCW983059:ODB983065 OMS983059:OMX983065 OWO983059:OWT983065 PGK983059:PGP983065 PQG983059:PQL983065 QAC983059:QAH983065 QJY983059:QKD983065 QTU983059:QTZ983065 RDQ983059:RDV983065 RNM983059:RNR983065 RXI983059:RXN983065 SHE983059:SHJ983065 SRA983059:SRF983065 TAW983059:TBB983065 TKS983059:TKX983065 TUO983059:TUT983065 UEK983059:UEP983065 UOG983059:UOL983065 UYC983059:UYH983065 VHY983059:VID983065 VRU983059:VRZ983065 WBQ983059:WBV983065 WLM983059:WLR983065 WVI983059:WVN983065 J983059:Q983065 J917523:Q917529 J851987:Q851993 J786451:Q786457 J720915:Q720921 J655379:Q655385 J589843:Q589849 J524307:Q524313 J458771:Q458777 J393235:Q393241 J327699:Q327705 J262163:Q262169 J196627:Q196633 J131091:Q131097 J65555:Q65561 J19:Q25"/>
  </dataValidations>
  <pageMargins left="0.7" right="0.7" top="0.75" bottom="0.75" header="0.3" footer="0.3"/>
  <pageSetup paperSize="9" scale="57" fitToHeight="0" orientation="landscape"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80"/>
  <sheetViews>
    <sheetView workbookViewId="0"/>
  </sheetViews>
  <sheetFormatPr defaultColWidth="9" defaultRowHeight="11.5"/>
  <cols>
    <col min="1" max="1" width="2.6328125" style="107" customWidth="1"/>
    <col min="2" max="2" width="5.453125" style="107" customWidth="1"/>
    <col min="3" max="3" width="5.453125" style="107" hidden="1" customWidth="1"/>
    <col min="4" max="8" width="2.90625" style="107" customWidth="1"/>
    <col min="9" max="9" width="17.1796875" style="107" customWidth="1"/>
    <col min="10" max="17" width="6" style="107" customWidth="1"/>
    <col min="18" max="18" width="15.08984375" style="107" customWidth="1"/>
    <col min="19" max="20" width="61.81640625" style="107" customWidth="1"/>
    <col min="21" max="39" width="6.08984375" style="107" customWidth="1"/>
    <col min="40" max="16384" width="9" style="107"/>
  </cols>
  <sheetData>
    <row r="1" spans="1:43" ht="13.25" customHeight="1">
      <c r="S1" s="157"/>
      <c r="T1" s="157" t="s">
        <v>311</v>
      </c>
      <c r="U1" s="158"/>
      <c r="V1" s="158"/>
      <c r="W1" s="158"/>
      <c r="X1" s="158"/>
      <c r="Y1" s="158"/>
      <c r="Z1" s="158"/>
      <c r="AA1" s="158"/>
      <c r="AB1" s="158"/>
      <c r="AC1" s="158"/>
      <c r="AD1" s="158"/>
      <c r="AE1" s="158"/>
      <c r="AF1" s="158"/>
      <c r="AG1" s="158"/>
      <c r="AH1" s="158"/>
      <c r="AI1" s="158"/>
      <c r="AJ1" s="158"/>
      <c r="AK1" s="158"/>
      <c r="AL1" s="158"/>
      <c r="AM1" s="158"/>
      <c r="AN1" s="158"/>
      <c r="AO1" s="158"/>
      <c r="AP1" s="158"/>
      <c r="AQ1" s="158"/>
    </row>
    <row r="2" spans="1:43">
      <c r="B2" s="157"/>
      <c r="C2" s="157"/>
      <c r="D2" s="157"/>
      <c r="E2" s="157"/>
      <c r="F2" s="157"/>
      <c r="G2" s="157"/>
      <c r="H2" s="157"/>
      <c r="S2" s="157"/>
      <c r="T2" s="157" t="s">
        <v>235</v>
      </c>
    </row>
    <row r="3" spans="1:43" ht="18.649999999999999" customHeight="1">
      <c r="B3" s="1715" t="s">
        <v>349</v>
      </c>
      <c r="C3" s="1715"/>
      <c r="D3" s="1715"/>
      <c r="E3" s="1715"/>
      <c r="F3" s="1715"/>
      <c r="G3" s="1715"/>
      <c r="H3" s="1715"/>
      <c r="I3" s="1715"/>
      <c r="J3" s="1715"/>
      <c r="K3" s="1715"/>
      <c r="L3" s="1715"/>
      <c r="M3" s="1715"/>
      <c r="N3" s="1715"/>
      <c r="O3" s="1715"/>
      <c r="P3" s="1715"/>
      <c r="Q3" s="1715"/>
      <c r="R3" s="1715"/>
      <c r="S3" s="1715"/>
    </row>
    <row r="4" spans="1:43">
      <c r="B4" s="1716" t="s">
        <v>241</v>
      </c>
      <c r="C4" s="1716"/>
      <c r="D4" s="1716"/>
      <c r="E4" s="1716"/>
      <c r="F4" s="1716"/>
      <c r="G4" s="1716"/>
      <c r="H4" s="1716"/>
      <c r="I4" s="1716"/>
      <c r="J4" s="1716"/>
      <c r="K4" s="1716"/>
      <c r="L4" s="1716"/>
      <c r="M4" s="1716"/>
      <c r="N4" s="1716"/>
      <c r="O4" s="1716"/>
      <c r="P4" s="1716"/>
      <c r="Q4" s="1716"/>
      <c r="R4" s="1716"/>
      <c r="S4" s="1716"/>
    </row>
    <row r="5" spans="1:43">
      <c r="B5" s="155"/>
      <c r="C5" s="155"/>
      <c r="D5" s="155"/>
      <c r="E5" s="155"/>
      <c r="F5" s="155"/>
      <c r="G5" s="155"/>
      <c r="H5" s="155"/>
      <c r="R5" s="155"/>
    </row>
    <row r="6" spans="1:43">
      <c r="B6" s="156" t="s">
        <v>233</v>
      </c>
      <c r="C6" s="156"/>
      <c r="D6" s="155"/>
      <c r="E6" s="155"/>
      <c r="F6" s="155"/>
      <c r="G6" s="155"/>
      <c r="H6" s="155"/>
    </row>
    <row r="7" spans="1:43">
      <c r="B7" s="155"/>
      <c r="C7" s="155"/>
      <c r="D7" s="155"/>
      <c r="E7" s="155"/>
      <c r="F7" s="155"/>
      <c r="G7" s="155"/>
      <c r="H7" s="155"/>
    </row>
    <row r="8" spans="1:43">
      <c r="B8" s="155"/>
      <c r="C8" s="155"/>
      <c r="D8" s="155"/>
      <c r="E8" s="155"/>
      <c r="F8" s="155"/>
      <c r="G8" s="155"/>
      <c r="H8" s="155"/>
    </row>
    <row r="9" spans="1:43">
      <c r="B9" s="107" t="s">
        <v>232</v>
      </c>
    </row>
    <row r="10" spans="1:43" ht="12" thickBot="1">
      <c r="B10" s="152"/>
      <c r="C10" s="152"/>
      <c r="D10" s="152"/>
      <c r="E10" s="152"/>
      <c r="F10" s="152"/>
      <c r="G10" s="152"/>
      <c r="H10" s="152"/>
    </row>
    <row r="11" spans="1:43" s="110" customFormat="1" ht="20.149999999999999" customHeight="1">
      <c r="B11" s="1717" t="s">
        <v>231</v>
      </c>
      <c r="C11" s="1718"/>
      <c r="D11" s="1718"/>
      <c r="E11" s="1718"/>
      <c r="F11" s="1718"/>
      <c r="G11" s="1718"/>
      <c r="H11" s="1718"/>
      <c r="I11" s="1719"/>
      <c r="J11" s="1720"/>
      <c r="K11" s="1720"/>
      <c r="L11" s="1720"/>
      <c r="M11" s="1720"/>
      <c r="N11" s="1720"/>
      <c r="O11" s="1720"/>
      <c r="P11" s="1720"/>
      <c r="Q11" s="1721"/>
    </row>
    <row r="12" spans="1:43" s="110" customFormat="1" ht="20.149999999999999" customHeight="1">
      <c r="B12" s="1722" t="s">
        <v>230</v>
      </c>
      <c r="C12" s="1723"/>
      <c r="D12" s="1723"/>
      <c r="E12" s="1723"/>
      <c r="F12" s="1723"/>
      <c r="G12" s="1723"/>
      <c r="H12" s="1723"/>
      <c r="I12" s="1712"/>
      <c r="J12" s="1713"/>
      <c r="K12" s="1713"/>
      <c r="L12" s="1713"/>
      <c r="M12" s="1713"/>
      <c r="N12" s="1713"/>
      <c r="O12" s="1713"/>
      <c r="P12" s="1713"/>
      <c r="Q12" s="1714"/>
    </row>
    <row r="13" spans="1:43" s="110" customFormat="1" ht="20.149999999999999" customHeight="1">
      <c r="B13" s="1710" t="s">
        <v>229</v>
      </c>
      <c r="C13" s="1711"/>
      <c r="D13" s="1711"/>
      <c r="E13" s="1711"/>
      <c r="F13" s="1711"/>
      <c r="G13" s="1711"/>
      <c r="H13" s="1711"/>
      <c r="I13" s="1712"/>
      <c r="J13" s="1713"/>
      <c r="K13" s="1713"/>
      <c r="L13" s="1713"/>
      <c r="M13" s="1713"/>
      <c r="N13" s="1713"/>
      <c r="O13" s="1713"/>
      <c r="P13" s="1713"/>
      <c r="Q13" s="1714"/>
    </row>
    <row r="14" spans="1:43" s="110" customFormat="1" ht="20.149999999999999" customHeight="1" thickBot="1">
      <c r="A14" s="110" t="s">
        <v>228</v>
      </c>
      <c r="B14" s="1710" t="s">
        <v>227</v>
      </c>
      <c r="C14" s="1711"/>
      <c r="D14" s="1711"/>
      <c r="E14" s="1711"/>
      <c r="F14" s="1711"/>
      <c r="G14" s="1711"/>
      <c r="H14" s="1711"/>
      <c r="I14" s="1712"/>
      <c r="J14" s="1713"/>
      <c r="K14" s="1713"/>
      <c r="L14" s="1713"/>
      <c r="M14" s="1713"/>
      <c r="N14" s="1713"/>
      <c r="O14" s="1713"/>
      <c r="P14" s="1713"/>
      <c r="Q14" s="1714"/>
    </row>
    <row r="15" spans="1:43" s="110" customFormat="1" ht="20.149999999999999" customHeight="1">
      <c r="B15" s="1710" t="s">
        <v>226</v>
      </c>
      <c r="C15" s="1711"/>
      <c r="D15" s="1711"/>
      <c r="E15" s="1711"/>
      <c r="F15" s="1711"/>
      <c r="G15" s="1711"/>
      <c r="H15" s="1711"/>
      <c r="I15" s="1712"/>
      <c r="J15" s="1713"/>
      <c r="K15" s="1713"/>
      <c r="L15" s="1713"/>
      <c r="M15" s="1713"/>
      <c r="N15" s="1713"/>
      <c r="O15" s="1713"/>
      <c r="P15" s="1713"/>
      <c r="Q15" s="1714"/>
      <c r="T15" s="154" t="s">
        <v>225</v>
      </c>
    </row>
    <row r="16" spans="1:43" s="110" customFormat="1" ht="20.149999999999999" customHeight="1" thickBot="1">
      <c r="B16" s="1702" t="s">
        <v>224</v>
      </c>
      <c r="C16" s="1703"/>
      <c r="D16" s="1703"/>
      <c r="E16" s="1703"/>
      <c r="F16" s="1703"/>
      <c r="G16" s="1703"/>
      <c r="H16" s="1703"/>
      <c r="I16" s="1704"/>
      <c r="J16" s="1705"/>
      <c r="K16" s="1705"/>
      <c r="L16" s="1705"/>
      <c r="M16" s="1705"/>
      <c r="N16" s="1705"/>
      <c r="O16" s="1705"/>
      <c r="P16" s="1705"/>
      <c r="Q16" s="1706"/>
      <c r="T16" s="153" t="str">
        <f>COUNTA($S$19:$S$25)&amp;"件"</f>
        <v>0件</v>
      </c>
    </row>
    <row r="17" spans="1:20" ht="12" thickBot="1">
      <c r="A17" s="152"/>
    </row>
    <row r="18" spans="1:20" s="109" customFormat="1" ht="24.65" customHeight="1" thickBot="1">
      <c r="A18" s="151"/>
      <c r="B18" s="150" t="s">
        <v>223</v>
      </c>
      <c r="C18" s="149" t="s">
        <v>205</v>
      </c>
      <c r="D18" s="1707" t="s">
        <v>222</v>
      </c>
      <c r="E18" s="1708"/>
      <c r="F18" s="1708"/>
      <c r="G18" s="1708"/>
      <c r="H18" s="1709"/>
      <c r="I18" s="146" t="s">
        <v>221</v>
      </c>
      <c r="J18" s="146" t="s">
        <v>220</v>
      </c>
      <c r="K18" s="148" t="s">
        <v>219</v>
      </c>
      <c r="L18" s="147" t="s">
        <v>218</v>
      </c>
      <c r="M18" s="147" t="s">
        <v>217</v>
      </c>
      <c r="N18" s="147" t="s">
        <v>216</v>
      </c>
      <c r="O18" s="148" t="s">
        <v>215</v>
      </c>
      <c r="P18" s="148" t="s">
        <v>240</v>
      </c>
      <c r="Q18" s="147" t="s">
        <v>239</v>
      </c>
      <c r="R18" s="146" t="s">
        <v>211</v>
      </c>
      <c r="S18" s="145" t="s">
        <v>210</v>
      </c>
      <c r="T18" s="144" t="s">
        <v>209</v>
      </c>
    </row>
    <row r="19" spans="1:20" ht="34.25" customHeight="1" thickTop="1">
      <c r="A19" s="121"/>
      <c r="B19" s="141" t="str">
        <f t="shared" ref="B19:B25" si="0">(IF($S19&lt;&gt;"",ROW()-ROW($B$18),""))</f>
        <v/>
      </c>
      <c r="C19" s="140" t="str">
        <f t="shared" ref="C19:C25" si="1">D19&amp;E19&amp;F19&amp;G19&amp;H19</f>
        <v>3</v>
      </c>
      <c r="D19" s="160">
        <v>3</v>
      </c>
      <c r="E19" s="159"/>
      <c r="F19" s="159"/>
      <c r="G19" s="159"/>
      <c r="H19" s="137"/>
      <c r="I19" s="136" t="str">
        <f>IFERROR(_xlfn.XLOOKUP($C19,'資料コード表（様式3） '!$H$5:$H$102,'資料コード表（様式3） '!$I$5:$I$102,""),"")</f>
        <v/>
      </c>
      <c r="J19" s="135"/>
      <c r="K19" s="135"/>
      <c r="L19" s="135"/>
      <c r="M19" s="135"/>
      <c r="N19" s="135"/>
      <c r="O19" s="135"/>
      <c r="P19" s="135"/>
      <c r="Q19" s="135"/>
      <c r="R19" s="134"/>
      <c r="S19" s="133"/>
      <c r="T19" s="132"/>
    </row>
    <row r="20" spans="1:20" ht="34.25" customHeight="1">
      <c r="A20" s="121"/>
      <c r="B20" s="141" t="str">
        <f t="shared" si="0"/>
        <v/>
      </c>
      <c r="C20" s="140" t="str">
        <f t="shared" si="1"/>
        <v>3</v>
      </c>
      <c r="D20" s="139">
        <v>3</v>
      </c>
      <c r="E20" s="138"/>
      <c r="F20" s="138"/>
      <c r="G20" s="138"/>
      <c r="H20" s="137"/>
      <c r="I20" s="136" t="str">
        <f>IFERROR(_xlfn.XLOOKUP($C20,'資料コード表（様式3） '!$H$5:$H$102,'資料コード表（様式3） '!$I$5:$I$102,""),"")</f>
        <v/>
      </c>
      <c r="J20" s="135"/>
      <c r="K20" s="135"/>
      <c r="L20" s="135"/>
      <c r="M20" s="135"/>
      <c r="N20" s="135"/>
      <c r="O20" s="135"/>
      <c r="P20" s="135"/>
      <c r="Q20" s="135"/>
      <c r="R20" s="134"/>
      <c r="S20" s="133"/>
      <c r="T20" s="132"/>
    </row>
    <row r="21" spans="1:20" ht="34.25" customHeight="1">
      <c r="A21" s="121"/>
      <c r="B21" s="141" t="str">
        <f t="shared" si="0"/>
        <v/>
      </c>
      <c r="C21" s="140" t="str">
        <f t="shared" si="1"/>
        <v>3</v>
      </c>
      <c r="D21" s="139">
        <v>3</v>
      </c>
      <c r="E21" s="138"/>
      <c r="F21" s="138"/>
      <c r="G21" s="138"/>
      <c r="H21" s="137"/>
      <c r="I21" s="136" t="str">
        <f>IFERROR(_xlfn.XLOOKUP($C21,'資料コード表（様式3） '!$H$5:$H$102,'資料コード表（様式3） '!$I$5:$I$102,""),"")</f>
        <v/>
      </c>
      <c r="J21" s="135"/>
      <c r="K21" s="135"/>
      <c r="L21" s="135"/>
      <c r="M21" s="135"/>
      <c r="N21" s="135"/>
      <c r="O21" s="135"/>
      <c r="P21" s="135"/>
      <c r="Q21" s="135"/>
      <c r="R21" s="134"/>
      <c r="S21" s="133"/>
      <c r="T21" s="132"/>
    </row>
    <row r="22" spans="1:20" ht="34.25" customHeight="1">
      <c r="A22" s="121"/>
      <c r="B22" s="141" t="str">
        <f t="shared" si="0"/>
        <v/>
      </c>
      <c r="C22" s="140" t="str">
        <f t="shared" si="1"/>
        <v>3</v>
      </c>
      <c r="D22" s="139">
        <v>3</v>
      </c>
      <c r="E22" s="138"/>
      <c r="F22" s="138"/>
      <c r="G22" s="128"/>
      <c r="H22" s="137"/>
      <c r="I22" s="136" t="str">
        <f>IFERROR(_xlfn.XLOOKUP($C22,'資料コード表（様式3） '!$H$5:$H$102,'資料コード表（様式3） '!$I$5:$I$102,""),"")</f>
        <v/>
      </c>
      <c r="J22" s="135"/>
      <c r="K22" s="135"/>
      <c r="L22" s="135"/>
      <c r="M22" s="135"/>
      <c r="N22" s="135"/>
      <c r="O22" s="135"/>
      <c r="P22" s="135"/>
      <c r="Q22" s="135"/>
      <c r="R22" s="134"/>
      <c r="S22" s="133"/>
      <c r="T22" s="132"/>
    </row>
    <row r="23" spans="1:20" ht="34.25" customHeight="1">
      <c r="A23" s="121"/>
      <c r="B23" s="141" t="str">
        <f t="shared" si="0"/>
        <v/>
      </c>
      <c r="C23" s="140" t="str">
        <f t="shared" si="1"/>
        <v>3</v>
      </c>
      <c r="D23" s="139">
        <v>3</v>
      </c>
      <c r="E23" s="138"/>
      <c r="F23" s="138"/>
      <c r="G23" s="138"/>
      <c r="H23" s="137"/>
      <c r="I23" s="136" t="str">
        <f>IFERROR(_xlfn.XLOOKUP($C23,'資料コード表（様式3） '!$H$5:$H$102,'資料コード表（様式3） '!$I$5:$I$102,""),"")</f>
        <v/>
      </c>
      <c r="J23" s="135"/>
      <c r="K23" s="135"/>
      <c r="L23" s="135"/>
      <c r="M23" s="135"/>
      <c r="N23" s="135"/>
      <c r="O23" s="135"/>
      <c r="P23" s="135"/>
      <c r="Q23" s="135"/>
      <c r="R23" s="134"/>
      <c r="S23" s="133"/>
      <c r="T23" s="132"/>
    </row>
    <row r="24" spans="1:20" ht="34.25" customHeight="1">
      <c r="A24" s="121"/>
      <c r="B24" s="131" t="str">
        <f t="shared" si="0"/>
        <v/>
      </c>
      <c r="C24" s="130" t="str">
        <f t="shared" si="1"/>
        <v>3</v>
      </c>
      <c r="D24" s="129">
        <v>3</v>
      </c>
      <c r="E24" s="128"/>
      <c r="F24" s="128"/>
      <c r="G24" s="128"/>
      <c r="H24" s="127"/>
      <c r="I24" s="126" t="str">
        <f>IFERROR(_xlfn.XLOOKUP($C24,'資料コード表（様式3） '!$H$5:$H$102,'資料コード表（様式3） '!$I$5:$I$102,""),"")</f>
        <v/>
      </c>
      <c r="J24" s="125"/>
      <c r="K24" s="125"/>
      <c r="L24" s="125"/>
      <c r="M24" s="125"/>
      <c r="N24" s="125"/>
      <c r="O24" s="125"/>
      <c r="P24" s="125"/>
      <c r="Q24" s="125"/>
      <c r="R24" s="124"/>
      <c r="S24" s="123"/>
      <c r="T24" s="122"/>
    </row>
    <row r="25" spans="1:20" ht="34.25" customHeight="1" thickBot="1">
      <c r="A25" s="121"/>
      <c r="B25" s="120" t="str">
        <f t="shared" si="0"/>
        <v/>
      </c>
      <c r="C25" s="119" t="str">
        <f t="shared" si="1"/>
        <v>3</v>
      </c>
      <c r="D25" s="118">
        <v>3</v>
      </c>
      <c r="E25" s="117"/>
      <c r="F25" s="117"/>
      <c r="G25" s="117"/>
      <c r="H25" s="116"/>
      <c r="I25" s="115" t="str">
        <f>IFERROR(_xlfn.XLOOKUP($C25,'資料コード表（様式3） '!$H$5:$H$102,'資料コード表（様式3） '!$I$5:$I$102,""),"")</f>
        <v/>
      </c>
      <c r="J25" s="114"/>
      <c r="K25" s="114"/>
      <c r="L25" s="114"/>
      <c r="M25" s="114"/>
      <c r="N25" s="114"/>
      <c r="O25" s="114"/>
      <c r="P25" s="114"/>
      <c r="Q25" s="114"/>
      <c r="R25" s="113"/>
      <c r="S25" s="112"/>
      <c r="T25" s="111"/>
    </row>
    <row r="27" spans="1:20">
      <c r="B27" s="107" t="s">
        <v>208</v>
      </c>
    </row>
    <row r="28" spans="1:20">
      <c r="B28" s="107" t="s">
        <v>207</v>
      </c>
    </row>
    <row r="29" spans="1:20">
      <c r="B29" s="107" t="s">
        <v>206</v>
      </c>
    </row>
    <row r="32" spans="1:20" hidden="1">
      <c r="B32" s="107" t="s">
        <v>205</v>
      </c>
    </row>
    <row r="33" spans="2:3" hidden="1">
      <c r="B33" s="107" t="s">
        <v>204</v>
      </c>
      <c r="C33" s="107" t="s">
        <v>203</v>
      </c>
    </row>
    <row r="34" spans="2:3" hidden="1">
      <c r="B34" s="107" t="s">
        <v>202</v>
      </c>
      <c r="C34" s="107" t="s">
        <v>201</v>
      </c>
    </row>
    <row r="35" spans="2:3" hidden="1">
      <c r="B35" s="107" t="s">
        <v>200</v>
      </c>
      <c r="C35" s="107" t="s">
        <v>199</v>
      </c>
    </row>
    <row r="36" spans="2:3" hidden="1">
      <c r="B36" s="107" t="s">
        <v>198</v>
      </c>
      <c r="C36" s="107" t="s">
        <v>197</v>
      </c>
    </row>
    <row r="37" spans="2:3" hidden="1">
      <c r="B37" s="107" t="s">
        <v>196</v>
      </c>
      <c r="C37" s="107" t="s">
        <v>195</v>
      </c>
    </row>
    <row r="38" spans="2:3" hidden="1">
      <c r="B38" s="107" t="s">
        <v>194</v>
      </c>
      <c r="C38" s="107" t="s">
        <v>193</v>
      </c>
    </row>
    <row r="39" spans="2:3" hidden="1">
      <c r="B39" s="107" t="s">
        <v>192</v>
      </c>
      <c r="C39" s="107" t="s">
        <v>191</v>
      </c>
    </row>
    <row r="40" spans="2:3" hidden="1">
      <c r="B40" s="110">
        <v>10000</v>
      </c>
      <c r="C40" s="110" t="s">
        <v>190</v>
      </c>
    </row>
    <row r="41" spans="2:3" hidden="1">
      <c r="B41" s="110">
        <v>10101</v>
      </c>
      <c r="C41" s="110" t="s">
        <v>189</v>
      </c>
    </row>
    <row r="42" spans="2:3" hidden="1">
      <c r="B42" s="110">
        <v>10102</v>
      </c>
      <c r="C42" s="110" t="s">
        <v>188</v>
      </c>
    </row>
    <row r="43" spans="2:3" hidden="1">
      <c r="B43" s="110">
        <v>10103</v>
      </c>
      <c r="C43" s="110" t="s">
        <v>187</v>
      </c>
    </row>
    <row r="44" spans="2:3" hidden="1">
      <c r="B44" s="110">
        <v>10104</v>
      </c>
      <c r="C44" s="110" t="s">
        <v>186</v>
      </c>
    </row>
    <row r="45" spans="2:3" hidden="1">
      <c r="B45" s="110">
        <v>10105</v>
      </c>
      <c r="C45" s="110" t="s">
        <v>185</v>
      </c>
    </row>
    <row r="46" spans="2:3" hidden="1">
      <c r="B46" s="107">
        <v>10106</v>
      </c>
      <c r="C46" s="107" t="s">
        <v>184</v>
      </c>
    </row>
    <row r="47" spans="2:3" hidden="1">
      <c r="B47" s="109">
        <v>10107</v>
      </c>
      <c r="C47" s="109" t="s">
        <v>183</v>
      </c>
    </row>
    <row r="48" spans="2:3" hidden="1">
      <c r="B48" s="108">
        <v>10108</v>
      </c>
      <c r="C48" s="107" t="s">
        <v>182</v>
      </c>
    </row>
    <row r="49" spans="2:3" hidden="1">
      <c r="B49" s="108">
        <v>10109</v>
      </c>
      <c r="C49" s="107" t="s">
        <v>181</v>
      </c>
    </row>
    <row r="50" spans="2:3" hidden="1">
      <c r="B50" s="108">
        <v>10110</v>
      </c>
      <c r="C50" s="107" t="s">
        <v>180</v>
      </c>
    </row>
    <row r="51" spans="2:3" hidden="1">
      <c r="B51" s="108">
        <v>10111</v>
      </c>
      <c r="C51" s="107" t="s">
        <v>179</v>
      </c>
    </row>
    <row r="52" spans="2:3" hidden="1">
      <c r="B52" s="108">
        <v>10112</v>
      </c>
      <c r="C52" s="107" t="s">
        <v>178</v>
      </c>
    </row>
    <row r="53" spans="2:3" hidden="1">
      <c r="B53" s="108">
        <v>10113</v>
      </c>
      <c r="C53" s="107" t="s">
        <v>177</v>
      </c>
    </row>
    <row r="54" spans="2:3" hidden="1">
      <c r="B54" s="108">
        <v>10114</v>
      </c>
      <c r="C54" s="107" t="s">
        <v>176</v>
      </c>
    </row>
    <row r="55" spans="2:3" hidden="1">
      <c r="B55" s="107">
        <v>10115</v>
      </c>
      <c r="C55" s="107" t="s">
        <v>175</v>
      </c>
    </row>
    <row r="56" spans="2:3" hidden="1">
      <c r="B56" s="107">
        <v>10116</v>
      </c>
      <c r="C56" s="107" t="s">
        <v>174</v>
      </c>
    </row>
    <row r="57" spans="2:3" hidden="1">
      <c r="B57" s="107">
        <v>10117</v>
      </c>
      <c r="C57" s="107" t="s">
        <v>173</v>
      </c>
    </row>
    <row r="58" spans="2:3" hidden="1">
      <c r="B58" s="107">
        <v>10118</v>
      </c>
      <c r="C58" s="107" t="s">
        <v>172</v>
      </c>
    </row>
    <row r="59" spans="2:3" hidden="1">
      <c r="B59" s="107">
        <v>10119</v>
      </c>
      <c r="C59" s="107" t="s">
        <v>171</v>
      </c>
    </row>
    <row r="60" spans="2:3" hidden="1">
      <c r="B60" s="107">
        <v>10120</v>
      </c>
      <c r="C60" s="107" t="s">
        <v>170</v>
      </c>
    </row>
    <row r="61" spans="2:3" hidden="1">
      <c r="B61" s="107">
        <v>20000</v>
      </c>
      <c r="C61" s="107" t="s">
        <v>169</v>
      </c>
    </row>
    <row r="62" spans="2:3" hidden="1">
      <c r="B62" s="107">
        <v>20100</v>
      </c>
      <c r="C62" s="107" t="s">
        <v>168</v>
      </c>
    </row>
    <row r="63" spans="2:3" hidden="1">
      <c r="B63" s="107">
        <v>20101</v>
      </c>
      <c r="C63" s="107" t="s">
        <v>167</v>
      </c>
    </row>
    <row r="64" spans="2:3" hidden="1">
      <c r="B64" s="107">
        <v>20200</v>
      </c>
      <c r="C64" s="107" t="s">
        <v>166</v>
      </c>
    </row>
    <row r="65" spans="2:3" hidden="1">
      <c r="B65" s="107">
        <v>20300</v>
      </c>
      <c r="C65" s="107" t="s">
        <v>165</v>
      </c>
    </row>
    <row r="66" spans="2:3" hidden="1">
      <c r="B66" s="107">
        <v>30100</v>
      </c>
      <c r="C66" s="107" t="s">
        <v>164</v>
      </c>
    </row>
    <row r="67" spans="2:3" hidden="1">
      <c r="B67" s="107">
        <v>30101</v>
      </c>
      <c r="C67" s="107" t="s">
        <v>163</v>
      </c>
    </row>
    <row r="68" spans="2:3" hidden="1">
      <c r="B68" s="107">
        <v>30110</v>
      </c>
      <c r="C68" s="107" t="s">
        <v>162</v>
      </c>
    </row>
    <row r="69" spans="2:3" hidden="1">
      <c r="B69" s="107">
        <v>30200</v>
      </c>
      <c r="C69" s="107" t="s">
        <v>161</v>
      </c>
    </row>
    <row r="70" spans="2:3" hidden="1">
      <c r="B70" s="107">
        <v>30210</v>
      </c>
      <c r="C70" s="107" t="s">
        <v>160</v>
      </c>
    </row>
    <row r="71" spans="2:3" hidden="1">
      <c r="B71" s="107">
        <v>30211</v>
      </c>
      <c r="C71" s="107" t="s">
        <v>159</v>
      </c>
    </row>
    <row r="72" spans="2:3" hidden="1">
      <c r="B72" s="107">
        <v>30300</v>
      </c>
      <c r="C72" s="107" t="s">
        <v>158</v>
      </c>
    </row>
    <row r="73" spans="2:3" hidden="1">
      <c r="B73" s="107">
        <v>30400</v>
      </c>
      <c r="C73" s="107" t="s">
        <v>157</v>
      </c>
    </row>
    <row r="74" spans="2:3" hidden="1">
      <c r="B74" s="107">
        <v>30401</v>
      </c>
      <c r="C74" s="107" t="s">
        <v>156</v>
      </c>
    </row>
    <row r="75" spans="2:3" hidden="1">
      <c r="B75" s="107">
        <v>30402</v>
      </c>
      <c r="C75" s="107" t="s">
        <v>155</v>
      </c>
    </row>
    <row r="76" spans="2:3" hidden="1">
      <c r="B76" s="107">
        <v>30403</v>
      </c>
      <c r="C76" s="107" t="s">
        <v>154</v>
      </c>
    </row>
    <row r="77" spans="2:3" hidden="1">
      <c r="B77" s="107">
        <v>30404</v>
      </c>
      <c r="C77" s="107" t="s">
        <v>153</v>
      </c>
    </row>
    <row r="78" spans="2:3" hidden="1">
      <c r="B78" s="107">
        <v>30405</v>
      </c>
      <c r="C78" s="107" t="s">
        <v>152</v>
      </c>
    </row>
    <row r="79" spans="2:3" hidden="1">
      <c r="B79" s="107">
        <v>30406</v>
      </c>
      <c r="C79" s="107" t="s">
        <v>151</v>
      </c>
    </row>
    <row r="80" spans="2:3" hidden="1">
      <c r="B80" s="107">
        <v>30407</v>
      </c>
      <c r="C80" s="107" t="s">
        <v>150</v>
      </c>
    </row>
  </sheetData>
  <mergeCells count="15">
    <mergeCell ref="B16:H16"/>
    <mergeCell ref="I16:Q16"/>
    <mergeCell ref="D18:H18"/>
    <mergeCell ref="B13:H13"/>
    <mergeCell ref="I13:Q13"/>
    <mergeCell ref="B14:H14"/>
    <mergeCell ref="I14:Q14"/>
    <mergeCell ref="B15:H15"/>
    <mergeCell ref="I15:Q15"/>
    <mergeCell ref="B3:S3"/>
    <mergeCell ref="B4:S4"/>
    <mergeCell ref="B11:H11"/>
    <mergeCell ref="I11:Q11"/>
    <mergeCell ref="B12:H12"/>
    <mergeCell ref="I12:Q12"/>
  </mergeCells>
  <phoneticPr fontId="8"/>
  <dataValidations count="1">
    <dataValidation imeMode="off" allowBlank="1" showInputMessage="1" showErrorMessage="1" sqref="J19:Q25 JD19:JG25 SZ19:TC25 ACV19:ACY25 AMR19:AMU25 AWN19:AWQ25 BGJ19:BGM25 BQF19:BQI25 CAB19:CAE25 CJX19:CKA25 CTT19:CTW25 DDP19:DDS25 DNL19:DNO25 DXH19:DXK25 EHD19:EHG25 EQZ19:ERC25 FAV19:FAY25 FKR19:FKU25 FUN19:FUQ25 GEJ19:GEM25 GOF19:GOI25 GYB19:GYE25 HHX19:HIA25 HRT19:HRW25 IBP19:IBS25 ILL19:ILO25 IVH19:IVK25 JFD19:JFG25 JOZ19:JPC25 JYV19:JYY25 KIR19:KIU25 KSN19:KSQ25 LCJ19:LCM25 LMF19:LMI25 LWB19:LWE25 MFX19:MGA25 MPT19:MPW25 MZP19:MZS25 NJL19:NJO25 NTH19:NTK25 ODD19:ODG25 OMZ19:ONC25 OWV19:OWY25 PGR19:PGU25 PQN19:PQQ25 QAJ19:QAM25 QKF19:QKI25 QUB19:QUE25 RDX19:REA25 RNT19:RNW25 RXP19:RXS25 SHL19:SHO25 SRH19:SRK25 TBD19:TBG25 TKZ19:TLC25 TUV19:TUY25 UER19:UEU25 UON19:UOQ25 UYJ19:UYM25 VIF19:VII25 VSB19:VSE25 WBX19:WCA25 WLT19:WLW25 WVP19:WVS25 J65555:Q65561 JD65555:JG65561 SZ65555:TC65561 ACV65555:ACY65561 AMR65555:AMU65561 AWN65555:AWQ65561 BGJ65555:BGM65561 BQF65555:BQI65561 CAB65555:CAE65561 CJX65555:CKA65561 CTT65555:CTW65561 DDP65555:DDS65561 DNL65555:DNO65561 DXH65555:DXK65561 EHD65555:EHG65561 EQZ65555:ERC65561 FAV65555:FAY65561 FKR65555:FKU65561 FUN65555:FUQ65561 GEJ65555:GEM65561 GOF65555:GOI65561 GYB65555:GYE65561 HHX65555:HIA65561 HRT65555:HRW65561 IBP65555:IBS65561 ILL65555:ILO65561 IVH65555:IVK65561 JFD65555:JFG65561 JOZ65555:JPC65561 JYV65555:JYY65561 KIR65555:KIU65561 KSN65555:KSQ65561 LCJ65555:LCM65561 LMF65555:LMI65561 LWB65555:LWE65561 MFX65555:MGA65561 MPT65555:MPW65561 MZP65555:MZS65561 NJL65555:NJO65561 NTH65555:NTK65561 ODD65555:ODG65561 OMZ65555:ONC65561 OWV65555:OWY65561 PGR65555:PGU65561 PQN65555:PQQ65561 QAJ65555:QAM65561 QKF65555:QKI65561 QUB65555:QUE65561 RDX65555:REA65561 RNT65555:RNW65561 RXP65555:RXS65561 SHL65555:SHO65561 SRH65555:SRK65561 TBD65555:TBG65561 TKZ65555:TLC65561 TUV65555:TUY65561 UER65555:UEU65561 UON65555:UOQ65561 UYJ65555:UYM65561 VIF65555:VII65561 VSB65555:VSE65561 WBX65555:WCA65561 WLT65555:WLW65561 WVP65555:WVS65561 J131091:Q131097 JD131091:JG131097 SZ131091:TC131097 ACV131091:ACY131097 AMR131091:AMU131097 AWN131091:AWQ131097 BGJ131091:BGM131097 BQF131091:BQI131097 CAB131091:CAE131097 CJX131091:CKA131097 CTT131091:CTW131097 DDP131091:DDS131097 DNL131091:DNO131097 DXH131091:DXK131097 EHD131091:EHG131097 EQZ131091:ERC131097 FAV131091:FAY131097 FKR131091:FKU131097 FUN131091:FUQ131097 GEJ131091:GEM131097 GOF131091:GOI131097 GYB131091:GYE131097 HHX131091:HIA131097 HRT131091:HRW131097 IBP131091:IBS131097 ILL131091:ILO131097 IVH131091:IVK131097 JFD131091:JFG131097 JOZ131091:JPC131097 JYV131091:JYY131097 KIR131091:KIU131097 KSN131091:KSQ131097 LCJ131091:LCM131097 LMF131091:LMI131097 LWB131091:LWE131097 MFX131091:MGA131097 MPT131091:MPW131097 MZP131091:MZS131097 NJL131091:NJO131097 NTH131091:NTK131097 ODD131091:ODG131097 OMZ131091:ONC131097 OWV131091:OWY131097 PGR131091:PGU131097 PQN131091:PQQ131097 QAJ131091:QAM131097 QKF131091:QKI131097 QUB131091:QUE131097 RDX131091:REA131097 RNT131091:RNW131097 RXP131091:RXS131097 SHL131091:SHO131097 SRH131091:SRK131097 TBD131091:TBG131097 TKZ131091:TLC131097 TUV131091:TUY131097 UER131091:UEU131097 UON131091:UOQ131097 UYJ131091:UYM131097 VIF131091:VII131097 VSB131091:VSE131097 WBX131091:WCA131097 WLT131091:WLW131097 WVP131091:WVS131097 J196627:Q196633 JD196627:JG196633 SZ196627:TC196633 ACV196627:ACY196633 AMR196627:AMU196633 AWN196627:AWQ196633 BGJ196627:BGM196633 BQF196627:BQI196633 CAB196627:CAE196633 CJX196627:CKA196633 CTT196627:CTW196633 DDP196627:DDS196633 DNL196627:DNO196633 DXH196627:DXK196633 EHD196627:EHG196633 EQZ196627:ERC196633 FAV196627:FAY196633 FKR196627:FKU196633 FUN196627:FUQ196633 GEJ196627:GEM196633 GOF196627:GOI196633 GYB196627:GYE196633 HHX196627:HIA196633 HRT196627:HRW196633 IBP196627:IBS196633 ILL196627:ILO196633 IVH196627:IVK196633 JFD196627:JFG196633 JOZ196627:JPC196633 JYV196627:JYY196633 KIR196627:KIU196633 KSN196627:KSQ196633 LCJ196627:LCM196633 LMF196627:LMI196633 LWB196627:LWE196633 MFX196627:MGA196633 MPT196627:MPW196633 MZP196627:MZS196633 NJL196627:NJO196633 NTH196627:NTK196633 ODD196627:ODG196633 OMZ196627:ONC196633 OWV196627:OWY196633 PGR196627:PGU196633 PQN196627:PQQ196633 QAJ196627:QAM196633 QKF196627:QKI196633 QUB196627:QUE196633 RDX196627:REA196633 RNT196627:RNW196633 RXP196627:RXS196633 SHL196627:SHO196633 SRH196627:SRK196633 TBD196627:TBG196633 TKZ196627:TLC196633 TUV196627:TUY196633 UER196627:UEU196633 UON196627:UOQ196633 UYJ196627:UYM196633 VIF196627:VII196633 VSB196627:VSE196633 WBX196627:WCA196633 WLT196627:WLW196633 WVP196627:WVS196633 J262163:Q262169 JD262163:JG262169 SZ262163:TC262169 ACV262163:ACY262169 AMR262163:AMU262169 AWN262163:AWQ262169 BGJ262163:BGM262169 BQF262163:BQI262169 CAB262163:CAE262169 CJX262163:CKA262169 CTT262163:CTW262169 DDP262163:DDS262169 DNL262163:DNO262169 DXH262163:DXK262169 EHD262163:EHG262169 EQZ262163:ERC262169 FAV262163:FAY262169 FKR262163:FKU262169 FUN262163:FUQ262169 GEJ262163:GEM262169 GOF262163:GOI262169 GYB262163:GYE262169 HHX262163:HIA262169 HRT262163:HRW262169 IBP262163:IBS262169 ILL262163:ILO262169 IVH262163:IVK262169 JFD262163:JFG262169 JOZ262163:JPC262169 JYV262163:JYY262169 KIR262163:KIU262169 KSN262163:KSQ262169 LCJ262163:LCM262169 LMF262163:LMI262169 LWB262163:LWE262169 MFX262163:MGA262169 MPT262163:MPW262169 MZP262163:MZS262169 NJL262163:NJO262169 NTH262163:NTK262169 ODD262163:ODG262169 OMZ262163:ONC262169 OWV262163:OWY262169 PGR262163:PGU262169 PQN262163:PQQ262169 QAJ262163:QAM262169 QKF262163:QKI262169 QUB262163:QUE262169 RDX262163:REA262169 RNT262163:RNW262169 RXP262163:RXS262169 SHL262163:SHO262169 SRH262163:SRK262169 TBD262163:TBG262169 TKZ262163:TLC262169 TUV262163:TUY262169 UER262163:UEU262169 UON262163:UOQ262169 UYJ262163:UYM262169 VIF262163:VII262169 VSB262163:VSE262169 WBX262163:WCA262169 WLT262163:WLW262169 WVP262163:WVS262169 J327699:Q327705 JD327699:JG327705 SZ327699:TC327705 ACV327699:ACY327705 AMR327699:AMU327705 AWN327699:AWQ327705 BGJ327699:BGM327705 BQF327699:BQI327705 CAB327699:CAE327705 CJX327699:CKA327705 CTT327699:CTW327705 DDP327699:DDS327705 DNL327699:DNO327705 DXH327699:DXK327705 EHD327699:EHG327705 EQZ327699:ERC327705 FAV327699:FAY327705 FKR327699:FKU327705 FUN327699:FUQ327705 GEJ327699:GEM327705 GOF327699:GOI327705 GYB327699:GYE327705 HHX327699:HIA327705 HRT327699:HRW327705 IBP327699:IBS327705 ILL327699:ILO327705 IVH327699:IVK327705 JFD327699:JFG327705 JOZ327699:JPC327705 JYV327699:JYY327705 KIR327699:KIU327705 KSN327699:KSQ327705 LCJ327699:LCM327705 LMF327699:LMI327705 LWB327699:LWE327705 MFX327699:MGA327705 MPT327699:MPW327705 MZP327699:MZS327705 NJL327699:NJO327705 NTH327699:NTK327705 ODD327699:ODG327705 OMZ327699:ONC327705 OWV327699:OWY327705 PGR327699:PGU327705 PQN327699:PQQ327705 QAJ327699:QAM327705 QKF327699:QKI327705 QUB327699:QUE327705 RDX327699:REA327705 RNT327699:RNW327705 RXP327699:RXS327705 SHL327699:SHO327705 SRH327699:SRK327705 TBD327699:TBG327705 TKZ327699:TLC327705 TUV327699:TUY327705 UER327699:UEU327705 UON327699:UOQ327705 UYJ327699:UYM327705 VIF327699:VII327705 VSB327699:VSE327705 WBX327699:WCA327705 WLT327699:WLW327705 WVP327699:WVS327705 J393235:Q393241 JD393235:JG393241 SZ393235:TC393241 ACV393235:ACY393241 AMR393235:AMU393241 AWN393235:AWQ393241 BGJ393235:BGM393241 BQF393235:BQI393241 CAB393235:CAE393241 CJX393235:CKA393241 CTT393235:CTW393241 DDP393235:DDS393241 DNL393235:DNO393241 DXH393235:DXK393241 EHD393235:EHG393241 EQZ393235:ERC393241 FAV393235:FAY393241 FKR393235:FKU393241 FUN393235:FUQ393241 GEJ393235:GEM393241 GOF393235:GOI393241 GYB393235:GYE393241 HHX393235:HIA393241 HRT393235:HRW393241 IBP393235:IBS393241 ILL393235:ILO393241 IVH393235:IVK393241 JFD393235:JFG393241 JOZ393235:JPC393241 JYV393235:JYY393241 KIR393235:KIU393241 KSN393235:KSQ393241 LCJ393235:LCM393241 LMF393235:LMI393241 LWB393235:LWE393241 MFX393235:MGA393241 MPT393235:MPW393241 MZP393235:MZS393241 NJL393235:NJO393241 NTH393235:NTK393241 ODD393235:ODG393241 OMZ393235:ONC393241 OWV393235:OWY393241 PGR393235:PGU393241 PQN393235:PQQ393241 QAJ393235:QAM393241 QKF393235:QKI393241 QUB393235:QUE393241 RDX393235:REA393241 RNT393235:RNW393241 RXP393235:RXS393241 SHL393235:SHO393241 SRH393235:SRK393241 TBD393235:TBG393241 TKZ393235:TLC393241 TUV393235:TUY393241 UER393235:UEU393241 UON393235:UOQ393241 UYJ393235:UYM393241 VIF393235:VII393241 VSB393235:VSE393241 WBX393235:WCA393241 WLT393235:WLW393241 WVP393235:WVS393241 J458771:Q458777 JD458771:JG458777 SZ458771:TC458777 ACV458771:ACY458777 AMR458771:AMU458777 AWN458771:AWQ458777 BGJ458771:BGM458777 BQF458771:BQI458777 CAB458771:CAE458777 CJX458771:CKA458777 CTT458771:CTW458777 DDP458771:DDS458777 DNL458771:DNO458777 DXH458771:DXK458777 EHD458771:EHG458777 EQZ458771:ERC458777 FAV458771:FAY458777 FKR458771:FKU458777 FUN458771:FUQ458777 GEJ458771:GEM458777 GOF458771:GOI458777 GYB458771:GYE458777 HHX458771:HIA458777 HRT458771:HRW458777 IBP458771:IBS458777 ILL458771:ILO458777 IVH458771:IVK458777 JFD458771:JFG458777 JOZ458771:JPC458777 JYV458771:JYY458777 KIR458771:KIU458777 KSN458771:KSQ458777 LCJ458771:LCM458777 LMF458771:LMI458777 LWB458771:LWE458777 MFX458771:MGA458777 MPT458771:MPW458777 MZP458771:MZS458777 NJL458771:NJO458777 NTH458771:NTK458777 ODD458771:ODG458777 OMZ458771:ONC458777 OWV458771:OWY458777 PGR458771:PGU458777 PQN458771:PQQ458777 QAJ458771:QAM458777 QKF458771:QKI458777 QUB458771:QUE458777 RDX458771:REA458777 RNT458771:RNW458777 RXP458771:RXS458777 SHL458771:SHO458777 SRH458771:SRK458777 TBD458771:TBG458777 TKZ458771:TLC458777 TUV458771:TUY458777 UER458771:UEU458777 UON458771:UOQ458777 UYJ458771:UYM458777 VIF458771:VII458777 VSB458771:VSE458777 WBX458771:WCA458777 WLT458771:WLW458777 WVP458771:WVS458777 J524307:Q524313 JD524307:JG524313 SZ524307:TC524313 ACV524307:ACY524313 AMR524307:AMU524313 AWN524307:AWQ524313 BGJ524307:BGM524313 BQF524307:BQI524313 CAB524307:CAE524313 CJX524307:CKA524313 CTT524307:CTW524313 DDP524307:DDS524313 DNL524307:DNO524313 DXH524307:DXK524313 EHD524307:EHG524313 EQZ524307:ERC524313 FAV524307:FAY524313 FKR524307:FKU524313 FUN524307:FUQ524313 GEJ524307:GEM524313 GOF524307:GOI524313 GYB524307:GYE524313 HHX524307:HIA524313 HRT524307:HRW524313 IBP524307:IBS524313 ILL524307:ILO524313 IVH524307:IVK524313 JFD524307:JFG524313 JOZ524307:JPC524313 JYV524307:JYY524313 KIR524307:KIU524313 KSN524307:KSQ524313 LCJ524307:LCM524313 LMF524307:LMI524313 LWB524307:LWE524313 MFX524307:MGA524313 MPT524307:MPW524313 MZP524307:MZS524313 NJL524307:NJO524313 NTH524307:NTK524313 ODD524307:ODG524313 OMZ524307:ONC524313 OWV524307:OWY524313 PGR524307:PGU524313 PQN524307:PQQ524313 QAJ524307:QAM524313 QKF524307:QKI524313 QUB524307:QUE524313 RDX524307:REA524313 RNT524307:RNW524313 RXP524307:RXS524313 SHL524307:SHO524313 SRH524307:SRK524313 TBD524307:TBG524313 TKZ524307:TLC524313 TUV524307:TUY524313 UER524307:UEU524313 UON524307:UOQ524313 UYJ524307:UYM524313 VIF524307:VII524313 VSB524307:VSE524313 WBX524307:WCA524313 WLT524307:WLW524313 WVP524307:WVS524313 J589843:Q589849 JD589843:JG589849 SZ589843:TC589849 ACV589843:ACY589849 AMR589843:AMU589849 AWN589843:AWQ589849 BGJ589843:BGM589849 BQF589843:BQI589849 CAB589843:CAE589849 CJX589843:CKA589849 CTT589843:CTW589849 DDP589843:DDS589849 DNL589843:DNO589849 DXH589843:DXK589849 EHD589843:EHG589849 EQZ589843:ERC589849 FAV589843:FAY589849 FKR589843:FKU589849 FUN589843:FUQ589849 GEJ589843:GEM589849 GOF589843:GOI589849 GYB589843:GYE589849 HHX589843:HIA589849 HRT589843:HRW589849 IBP589843:IBS589849 ILL589843:ILO589849 IVH589843:IVK589849 JFD589843:JFG589849 JOZ589843:JPC589849 JYV589843:JYY589849 KIR589843:KIU589849 KSN589843:KSQ589849 LCJ589843:LCM589849 LMF589843:LMI589849 LWB589843:LWE589849 MFX589843:MGA589849 MPT589843:MPW589849 MZP589843:MZS589849 NJL589843:NJO589849 NTH589843:NTK589849 ODD589843:ODG589849 OMZ589843:ONC589849 OWV589843:OWY589849 PGR589843:PGU589849 PQN589843:PQQ589849 QAJ589843:QAM589849 QKF589843:QKI589849 QUB589843:QUE589849 RDX589843:REA589849 RNT589843:RNW589849 RXP589843:RXS589849 SHL589843:SHO589849 SRH589843:SRK589849 TBD589843:TBG589849 TKZ589843:TLC589849 TUV589843:TUY589849 UER589843:UEU589849 UON589843:UOQ589849 UYJ589843:UYM589849 VIF589843:VII589849 VSB589843:VSE589849 WBX589843:WCA589849 WLT589843:WLW589849 WVP589843:WVS589849 J655379:Q655385 JD655379:JG655385 SZ655379:TC655385 ACV655379:ACY655385 AMR655379:AMU655385 AWN655379:AWQ655385 BGJ655379:BGM655385 BQF655379:BQI655385 CAB655379:CAE655385 CJX655379:CKA655385 CTT655379:CTW655385 DDP655379:DDS655385 DNL655379:DNO655385 DXH655379:DXK655385 EHD655379:EHG655385 EQZ655379:ERC655385 FAV655379:FAY655385 FKR655379:FKU655385 FUN655379:FUQ655385 GEJ655379:GEM655385 GOF655379:GOI655385 GYB655379:GYE655385 HHX655379:HIA655385 HRT655379:HRW655385 IBP655379:IBS655385 ILL655379:ILO655385 IVH655379:IVK655385 JFD655379:JFG655385 JOZ655379:JPC655385 JYV655379:JYY655385 KIR655379:KIU655385 KSN655379:KSQ655385 LCJ655379:LCM655385 LMF655379:LMI655385 LWB655379:LWE655385 MFX655379:MGA655385 MPT655379:MPW655385 MZP655379:MZS655385 NJL655379:NJO655385 NTH655379:NTK655385 ODD655379:ODG655385 OMZ655379:ONC655385 OWV655379:OWY655385 PGR655379:PGU655385 PQN655379:PQQ655385 QAJ655379:QAM655385 QKF655379:QKI655385 QUB655379:QUE655385 RDX655379:REA655385 RNT655379:RNW655385 RXP655379:RXS655385 SHL655379:SHO655385 SRH655379:SRK655385 TBD655379:TBG655385 TKZ655379:TLC655385 TUV655379:TUY655385 UER655379:UEU655385 UON655379:UOQ655385 UYJ655379:UYM655385 VIF655379:VII655385 VSB655379:VSE655385 WBX655379:WCA655385 WLT655379:WLW655385 WVP655379:WVS655385 J720915:Q720921 JD720915:JG720921 SZ720915:TC720921 ACV720915:ACY720921 AMR720915:AMU720921 AWN720915:AWQ720921 BGJ720915:BGM720921 BQF720915:BQI720921 CAB720915:CAE720921 CJX720915:CKA720921 CTT720915:CTW720921 DDP720915:DDS720921 DNL720915:DNO720921 DXH720915:DXK720921 EHD720915:EHG720921 EQZ720915:ERC720921 FAV720915:FAY720921 FKR720915:FKU720921 FUN720915:FUQ720921 GEJ720915:GEM720921 GOF720915:GOI720921 GYB720915:GYE720921 HHX720915:HIA720921 HRT720915:HRW720921 IBP720915:IBS720921 ILL720915:ILO720921 IVH720915:IVK720921 JFD720915:JFG720921 JOZ720915:JPC720921 JYV720915:JYY720921 KIR720915:KIU720921 KSN720915:KSQ720921 LCJ720915:LCM720921 LMF720915:LMI720921 LWB720915:LWE720921 MFX720915:MGA720921 MPT720915:MPW720921 MZP720915:MZS720921 NJL720915:NJO720921 NTH720915:NTK720921 ODD720915:ODG720921 OMZ720915:ONC720921 OWV720915:OWY720921 PGR720915:PGU720921 PQN720915:PQQ720921 QAJ720915:QAM720921 QKF720915:QKI720921 QUB720915:QUE720921 RDX720915:REA720921 RNT720915:RNW720921 RXP720915:RXS720921 SHL720915:SHO720921 SRH720915:SRK720921 TBD720915:TBG720921 TKZ720915:TLC720921 TUV720915:TUY720921 UER720915:UEU720921 UON720915:UOQ720921 UYJ720915:UYM720921 VIF720915:VII720921 VSB720915:VSE720921 WBX720915:WCA720921 WLT720915:WLW720921 WVP720915:WVS720921 J786451:Q786457 JD786451:JG786457 SZ786451:TC786457 ACV786451:ACY786457 AMR786451:AMU786457 AWN786451:AWQ786457 BGJ786451:BGM786457 BQF786451:BQI786457 CAB786451:CAE786457 CJX786451:CKA786457 CTT786451:CTW786457 DDP786451:DDS786457 DNL786451:DNO786457 DXH786451:DXK786457 EHD786451:EHG786457 EQZ786451:ERC786457 FAV786451:FAY786457 FKR786451:FKU786457 FUN786451:FUQ786457 GEJ786451:GEM786457 GOF786451:GOI786457 GYB786451:GYE786457 HHX786451:HIA786457 HRT786451:HRW786457 IBP786451:IBS786457 ILL786451:ILO786457 IVH786451:IVK786457 JFD786451:JFG786457 JOZ786451:JPC786457 JYV786451:JYY786457 KIR786451:KIU786457 KSN786451:KSQ786457 LCJ786451:LCM786457 LMF786451:LMI786457 LWB786451:LWE786457 MFX786451:MGA786457 MPT786451:MPW786457 MZP786451:MZS786457 NJL786451:NJO786457 NTH786451:NTK786457 ODD786451:ODG786457 OMZ786451:ONC786457 OWV786451:OWY786457 PGR786451:PGU786457 PQN786451:PQQ786457 QAJ786451:QAM786457 QKF786451:QKI786457 QUB786451:QUE786457 RDX786451:REA786457 RNT786451:RNW786457 RXP786451:RXS786457 SHL786451:SHO786457 SRH786451:SRK786457 TBD786451:TBG786457 TKZ786451:TLC786457 TUV786451:TUY786457 UER786451:UEU786457 UON786451:UOQ786457 UYJ786451:UYM786457 VIF786451:VII786457 VSB786451:VSE786457 WBX786451:WCA786457 WLT786451:WLW786457 WVP786451:WVS786457 J851987:Q851993 JD851987:JG851993 SZ851987:TC851993 ACV851987:ACY851993 AMR851987:AMU851993 AWN851987:AWQ851993 BGJ851987:BGM851993 BQF851987:BQI851993 CAB851987:CAE851993 CJX851987:CKA851993 CTT851987:CTW851993 DDP851987:DDS851993 DNL851987:DNO851993 DXH851987:DXK851993 EHD851987:EHG851993 EQZ851987:ERC851993 FAV851987:FAY851993 FKR851987:FKU851993 FUN851987:FUQ851993 GEJ851987:GEM851993 GOF851987:GOI851993 GYB851987:GYE851993 HHX851987:HIA851993 HRT851987:HRW851993 IBP851987:IBS851993 ILL851987:ILO851993 IVH851987:IVK851993 JFD851987:JFG851993 JOZ851987:JPC851993 JYV851987:JYY851993 KIR851987:KIU851993 KSN851987:KSQ851993 LCJ851987:LCM851993 LMF851987:LMI851993 LWB851987:LWE851993 MFX851987:MGA851993 MPT851987:MPW851993 MZP851987:MZS851993 NJL851987:NJO851993 NTH851987:NTK851993 ODD851987:ODG851993 OMZ851987:ONC851993 OWV851987:OWY851993 PGR851987:PGU851993 PQN851987:PQQ851993 QAJ851987:QAM851993 QKF851987:QKI851993 QUB851987:QUE851993 RDX851987:REA851993 RNT851987:RNW851993 RXP851987:RXS851993 SHL851987:SHO851993 SRH851987:SRK851993 TBD851987:TBG851993 TKZ851987:TLC851993 TUV851987:TUY851993 UER851987:UEU851993 UON851987:UOQ851993 UYJ851987:UYM851993 VIF851987:VII851993 VSB851987:VSE851993 WBX851987:WCA851993 WLT851987:WLW851993 WVP851987:WVS851993 J917523:Q917529 JD917523:JG917529 SZ917523:TC917529 ACV917523:ACY917529 AMR917523:AMU917529 AWN917523:AWQ917529 BGJ917523:BGM917529 BQF917523:BQI917529 CAB917523:CAE917529 CJX917523:CKA917529 CTT917523:CTW917529 DDP917523:DDS917529 DNL917523:DNO917529 DXH917523:DXK917529 EHD917523:EHG917529 EQZ917523:ERC917529 FAV917523:FAY917529 FKR917523:FKU917529 FUN917523:FUQ917529 GEJ917523:GEM917529 GOF917523:GOI917529 GYB917523:GYE917529 HHX917523:HIA917529 HRT917523:HRW917529 IBP917523:IBS917529 ILL917523:ILO917529 IVH917523:IVK917529 JFD917523:JFG917529 JOZ917523:JPC917529 JYV917523:JYY917529 KIR917523:KIU917529 KSN917523:KSQ917529 LCJ917523:LCM917529 LMF917523:LMI917529 LWB917523:LWE917529 MFX917523:MGA917529 MPT917523:MPW917529 MZP917523:MZS917529 NJL917523:NJO917529 NTH917523:NTK917529 ODD917523:ODG917529 OMZ917523:ONC917529 OWV917523:OWY917529 PGR917523:PGU917529 PQN917523:PQQ917529 QAJ917523:QAM917529 QKF917523:QKI917529 QUB917523:QUE917529 RDX917523:REA917529 RNT917523:RNW917529 RXP917523:RXS917529 SHL917523:SHO917529 SRH917523:SRK917529 TBD917523:TBG917529 TKZ917523:TLC917529 TUV917523:TUY917529 UER917523:UEU917529 UON917523:UOQ917529 UYJ917523:UYM917529 VIF917523:VII917529 VSB917523:VSE917529 WBX917523:WCA917529 WLT917523:WLW917529 WVP917523:WVS917529 J983059:Q983065 JD983059:JG983065 SZ983059:TC983065 ACV983059:ACY983065 AMR983059:AMU983065 AWN983059:AWQ983065 BGJ983059:BGM983065 BQF983059:BQI983065 CAB983059:CAE983065 CJX983059:CKA983065 CTT983059:CTW983065 DDP983059:DDS983065 DNL983059:DNO983065 DXH983059:DXK983065 EHD983059:EHG983065 EQZ983059:ERC983065 FAV983059:FAY983065 FKR983059:FKU983065 FUN983059:FUQ983065 GEJ983059:GEM983065 GOF983059:GOI983065 GYB983059:GYE983065 HHX983059:HIA983065 HRT983059:HRW983065 IBP983059:IBS983065 ILL983059:ILO983065 IVH983059:IVK983065 JFD983059:JFG983065 JOZ983059:JPC983065 JYV983059:JYY983065 KIR983059:KIU983065 KSN983059:KSQ983065 LCJ983059:LCM983065 LMF983059:LMI983065 LWB983059:LWE983065 MFX983059:MGA983065 MPT983059:MPW983065 MZP983059:MZS983065 NJL983059:NJO983065 NTH983059:NTK983065 ODD983059:ODG983065 OMZ983059:ONC983065 OWV983059:OWY983065 PGR983059:PGU983065 PQN983059:PQQ983065 QAJ983059:QAM983065 QKF983059:QKI983065 QUB983059:QUE983065 RDX983059:REA983065 RNT983059:RNW983065 RXP983059:RXS983065 SHL983059:SHO983065 SRH983059:SRK983065 TBD983059:TBG983065 TKZ983059:TLC983065 TUV983059:TUY983065 UER983059:UEU983065 UON983059:UOQ983065 UYJ983059:UYM983065 VIF983059:VII983065 VSB983059:VSE983065 WBX983059:WCA983065 WLT983059:WLW983065 WVP983059:WVS983065 B19:H25 IW19:JB25 SS19:SX25 ACO19:ACT25 AMK19:AMP25 AWG19:AWL25 BGC19:BGH25 BPY19:BQD25 BZU19:BZZ25 CJQ19:CJV25 CTM19:CTR25 DDI19:DDN25 DNE19:DNJ25 DXA19:DXF25 EGW19:EHB25 EQS19:EQX25 FAO19:FAT25 FKK19:FKP25 FUG19:FUL25 GEC19:GEH25 GNY19:GOD25 GXU19:GXZ25 HHQ19:HHV25 HRM19:HRR25 IBI19:IBN25 ILE19:ILJ25 IVA19:IVF25 JEW19:JFB25 JOS19:JOX25 JYO19:JYT25 KIK19:KIP25 KSG19:KSL25 LCC19:LCH25 LLY19:LMD25 LVU19:LVZ25 MFQ19:MFV25 MPM19:MPR25 MZI19:MZN25 NJE19:NJJ25 NTA19:NTF25 OCW19:ODB25 OMS19:OMX25 OWO19:OWT25 PGK19:PGP25 PQG19:PQL25 QAC19:QAH25 QJY19:QKD25 QTU19:QTZ25 RDQ19:RDV25 RNM19:RNR25 RXI19:RXN25 SHE19:SHJ25 SRA19:SRF25 TAW19:TBB25 TKS19:TKX25 TUO19:TUT25 UEK19:UEP25 UOG19:UOL25 UYC19:UYH25 VHY19:VID25 VRU19:VRZ25 WBQ19:WBV25 WLM19:WLR25 WVI19:WVN25 B65555:H65561 IW65555:JB65561 SS65555:SX65561 ACO65555:ACT65561 AMK65555:AMP65561 AWG65555:AWL65561 BGC65555:BGH65561 BPY65555:BQD65561 BZU65555:BZZ65561 CJQ65555:CJV65561 CTM65555:CTR65561 DDI65555:DDN65561 DNE65555:DNJ65561 DXA65555:DXF65561 EGW65555:EHB65561 EQS65555:EQX65561 FAO65555:FAT65561 FKK65555:FKP65561 FUG65555:FUL65561 GEC65555:GEH65561 GNY65555:GOD65561 GXU65555:GXZ65561 HHQ65555:HHV65561 HRM65555:HRR65561 IBI65555:IBN65561 ILE65555:ILJ65561 IVA65555:IVF65561 JEW65555:JFB65561 JOS65555:JOX65561 JYO65555:JYT65561 KIK65555:KIP65561 KSG65555:KSL65561 LCC65555:LCH65561 LLY65555:LMD65561 LVU65555:LVZ65561 MFQ65555:MFV65561 MPM65555:MPR65561 MZI65555:MZN65561 NJE65555:NJJ65561 NTA65555:NTF65561 OCW65555:ODB65561 OMS65555:OMX65561 OWO65555:OWT65561 PGK65555:PGP65561 PQG65555:PQL65561 QAC65555:QAH65561 QJY65555:QKD65561 QTU65555:QTZ65561 RDQ65555:RDV65561 RNM65555:RNR65561 RXI65555:RXN65561 SHE65555:SHJ65561 SRA65555:SRF65561 TAW65555:TBB65561 TKS65555:TKX65561 TUO65555:TUT65561 UEK65555:UEP65561 UOG65555:UOL65561 UYC65555:UYH65561 VHY65555:VID65561 VRU65555:VRZ65561 WBQ65555:WBV65561 WLM65555:WLR65561 WVI65555:WVN65561 B131091:H131097 IW131091:JB131097 SS131091:SX131097 ACO131091:ACT131097 AMK131091:AMP131097 AWG131091:AWL131097 BGC131091:BGH131097 BPY131091:BQD131097 BZU131091:BZZ131097 CJQ131091:CJV131097 CTM131091:CTR131097 DDI131091:DDN131097 DNE131091:DNJ131097 DXA131091:DXF131097 EGW131091:EHB131097 EQS131091:EQX131097 FAO131091:FAT131097 FKK131091:FKP131097 FUG131091:FUL131097 GEC131091:GEH131097 GNY131091:GOD131097 GXU131091:GXZ131097 HHQ131091:HHV131097 HRM131091:HRR131097 IBI131091:IBN131097 ILE131091:ILJ131097 IVA131091:IVF131097 JEW131091:JFB131097 JOS131091:JOX131097 JYO131091:JYT131097 KIK131091:KIP131097 KSG131091:KSL131097 LCC131091:LCH131097 LLY131091:LMD131097 LVU131091:LVZ131097 MFQ131091:MFV131097 MPM131091:MPR131097 MZI131091:MZN131097 NJE131091:NJJ131097 NTA131091:NTF131097 OCW131091:ODB131097 OMS131091:OMX131097 OWO131091:OWT131097 PGK131091:PGP131097 PQG131091:PQL131097 QAC131091:QAH131097 QJY131091:QKD131097 QTU131091:QTZ131097 RDQ131091:RDV131097 RNM131091:RNR131097 RXI131091:RXN131097 SHE131091:SHJ131097 SRA131091:SRF131097 TAW131091:TBB131097 TKS131091:TKX131097 TUO131091:TUT131097 UEK131091:UEP131097 UOG131091:UOL131097 UYC131091:UYH131097 VHY131091:VID131097 VRU131091:VRZ131097 WBQ131091:WBV131097 WLM131091:WLR131097 WVI131091:WVN131097 B196627:H196633 IW196627:JB196633 SS196627:SX196633 ACO196627:ACT196633 AMK196627:AMP196633 AWG196627:AWL196633 BGC196627:BGH196633 BPY196627:BQD196633 BZU196627:BZZ196633 CJQ196627:CJV196633 CTM196627:CTR196633 DDI196627:DDN196633 DNE196627:DNJ196633 DXA196627:DXF196633 EGW196627:EHB196633 EQS196627:EQX196633 FAO196627:FAT196633 FKK196627:FKP196633 FUG196627:FUL196633 GEC196627:GEH196633 GNY196627:GOD196633 GXU196627:GXZ196633 HHQ196627:HHV196633 HRM196627:HRR196633 IBI196627:IBN196633 ILE196627:ILJ196633 IVA196627:IVF196633 JEW196627:JFB196633 JOS196627:JOX196633 JYO196627:JYT196633 KIK196627:KIP196633 KSG196627:KSL196633 LCC196627:LCH196633 LLY196627:LMD196633 LVU196627:LVZ196633 MFQ196627:MFV196633 MPM196627:MPR196633 MZI196627:MZN196633 NJE196627:NJJ196633 NTA196627:NTF196633 OCW196627:ODB196633 OMS196627:OMX196633 OWO196627:OWT196633 PGK196627:PGP196633 PQG196627:PQL196633 QAC196627:QAH196633 QJY196627:QKD196633 QTU196627:QTZ196633 RDQ196627:RDV196633 RNM196627:RNR196633 RXI196627:RXN196633 SHE196627:SHJ196633 SRA196627:SRF196633 TAW196627:TBB196633 TKS196627:TKX196633 TUO196627:TUT196633 UEK196627:UEP196633 UOG196627:UOL196633 UYC196627:UYH196633 VHY196627:VID196633 VRU196627:VRZ196633 WBQ196627:WBV196633 WLM196627:WLR196633 WVI196627:WVN196633 B262163:H262169 IW262163:JB262169 SS262163:SX262169 ACO262163:ACT262169 AMK262163:AMP262169 AWG262163:AWL262169 BGC262163:BGH262169 BPY262163:BQD262169 BZU262163:BZZ262169 CJQ262163:CJV262169 CTM262163:CTR262169 DDI262163:DDN262169 DNE262163:DNJ262169 DXA262163:DXF262169 EGW262163:EHB262169 EQS262163:EQX262169 FAO262163:FAT262169 FKK262163:FKP262169 FUG262163:FUL262169 GEC262163:GEH262169 GNY262163:GOD262169 GXU262163:GXZ262169 HHQ262163:HHV262169 HRM262163:HRR262169 IBI262163:IBN262169 ILE262163:ILJ262169 IVA262163:IVF262169 JEW262163:JFB262169 JOS262163:JOX262169 JYO262163:JYT262169 KIK262163:KIP262169 KSG262163:KSL262169 LCC262163:LCH262169 LLY262163:LMD262169 LVU262163:LVZ262169 MFQ262163:MFV262169 MPM262163:MPR262169 MZI262163:MZN262169 NJE262163:NJJ262169 NTA262163:NTF262169 OCW262163:ODB262169 OMS262163:OMX262169 OWO262163:OWT262169 PGK262163:PGP262169 PQG262163:PQL262169 QAC262163:QAH262169 QJY262163:QKD262169 QTU262163:QTZ262169 RDQ262163:RDV262169 RNM262163:RNR262169 RXI262163:RXN262169 SHE262163:SHJ262169 SRA262163:SRF262169 TAW262163:TBB262169 TKS262163:TKX262169 TUO262163:TUT262169 UEK262163:UEP262169 UOG262163:UOL262169 UYC262163:UYH262169 VHY262163:VID262169 VRU262163:VRZ262169 WBQ262163:WBV262169 WLM262163:WLR262169 WVI262163:WVN262169 B327699:H327705 IW327699:JB327705 SS327699:SX327705 ACO327699:ACT327705 AMK327699:AMP327705 AWG327699:AWL327705 BGC327699:BGH327705 BPY327699:BQD327705 BZU327699:BZZ327705 CJQ327699:CJV327705 CTM327699:CTR327705 DDI327699:DDN327705 DNE327699:DNJ327705 DXA327699:DXF327705 EGW327699:EHB327705 EQS327699:EQX327705 FAO327699:FAT327705 FKK327699:FKP327705 FUG327699:FUL327705 GEC327699:GEH327705 GNY327699:GOD327705 GXU327699:GXZ327705 HHQ327699:HHV327705 HRM327699:HRR327705 IBI327699:IBN327705 ILE327699:ILJ327705 IVA327699:IVF327705 JEW327699:JFB327705 JOS327699:JOX327705 JYO327699:JYT327705 KIK327699:KIP327705 KSG327699:KSL327705 LCC327699:LCH327705 LLY327699:LMD327705 LVU327699:LVZ327705 MFQ327699:MFV327705 MPM327699:MPR327705 MZI327699:MZN327705 NJE327699:NJJ327705 NTA327699:NTF327705 OCW327699:ODB327705 OMS327699:OMX327705 OWO327699:OWT327705 PGK327699:PGP327705 PQG327699:PQL327705 QAC327699:QAH327705 QJY327699:QKD327705 QTU327699:QTZ327705 RDQ327699:RDV327705 RNM327699:RNR327705 RXI327699:RXN327705 SHE327699:SHJ327705 SRA327699:SRF327705 TAW327699:TBB327705 TKS327699:TKX327705 TUO327699:TUT327705 UEK327699:UEP327705 UOG327699:UOL327705 UYC327699:UYH327705 VHY327699:VID327705 VRU327699:VRZ327705 WBQ327699:WBV327705 WLM327699:WLR327705 WVI327699:WVN327705 B393235:H393241 IW393235:JB393241 SS393235:SX393241 ACO393235:ACT393241 AMK393235:AMP393241 AWG393235:AWL393241 BGC393235:BGH393241 BPY393235:BQD393241 BZU393235:BZZ393241 CJQ393235:CJV393241 CTM393235:CTR393241 DDI393235:DDN393241 DNE393235:DNJ393241 DXA393235:DXF393241 EGW393235:EHB393241 EQS393235:EQX393241 FAO393235:FAT393241 FKK393235:FKP393241 FUG393235:FUL393241 GEC393235:GEH393241 GNY393235:GOD393241 GXU393235:GXZ393241 HHQ393235:HHV393241 HRM393235:HRR393241 IBI393235:IBN393241 ILE393235:ILJ393241 IVA393235:IVF393241 JEW393235:JFB393241 JOS393235:JOX393241 JYO393235:JYT393241 KIK393235:KIP393241 KSG393235:KSL393241 LCC393235:LCH393241 LLY393235:LMD393241 LVU393235:LVZ393241 MFQ393235:MFV393241 MPM393235:MPR393241 MZI393235:MZN393241 NJE393235:NJJ393241 NTA393235:NTF393241 OCW393235:ODB393241 OMS393235:OMX393241 OWO393235:OWT393241 PGK393235:PGP393241 PQG393235:PQL393241 QAC393235:QAH393241 QJY393235:QKD393241 QTU393235:QTZ393241 RDQ393235:RDV393241 RNM393235:RNR393241 RXI393235:RXN393241 SHE393235:SHJ393241 SRA393235:SRF393241 TAW393235:TBB393241 TKS393235:TKX393241 TUO393235:TUT393241 UEK393235:UEP393241 UOG393235:UOL393241 UYC393235:UYH393241 VHY393235:VID393241 VRU393235:VRZ393241 WBQ393235:WBV393241 WLM393235:WLR393241 WVI393235:WVN393241 B458771:H458777 IW458771:JB458777 SS458771:SX458777 ACO458771:ACT458777 AMK458771:AMP458777 AWG458771:AWL458777 BGC458771:BGH458777 BPY458771:BQD458777 BZU458771:BZZ458777 CJQ458771:CJV458777 CTM458771:CTR458777 DDI458771:DDN458777 DNE458771:DNJ458777 DXA458771:DXF458777 EGW458771:EHB458777 EQS458771:EQX458777 FAO458771:FAT458777 FKK458771:FKP458777 FUG458771:FUL458777 GEC458771:GEH458777 GNY458771:GOD458777 GXU458771:GXZ458777 HHQ458771:HHV458777 HRM458771:HRR458777 IBI458771:IBN458777 ILE458771:ILJ458777 IVA458771:IVF458777 JEW458771:JFB458777 JOS458771:JOX458777 JYO458771:JYT458777 KIK458771:KIP458777 KSG458771:KSL458777 LCC458771:LCH458777 LLY458771:LMD458777 LVU458771:LVZ458777 MFQ458771:MFV458777 MPM458771:MPR458777 MZI458771:MZN458777 NJE458771:NJJ458777 NTA458771:NTF458777 OCW458771:ODB458777 OMS458771:OMX458777 OWO458771:OWT458777 PGK458771:PGP458777 PQG458771:PQL458777 QAC458771:QAH458777 QJY458771:QKD458777 QTU458771:QTZ458777 RDQ458771:RDV458777 RNM458771:RNR458777 RXI458771:RXN458777 SHE458771:SHJ458777 SRA458771:SRF458777 TAW458771:TBB458777 TKS458771:TKX458777 TUO458771:TUT458777 UEK458771:UEP458777 UOG458771:UOL458777 UYC458771:UYH458777 VHY458771:VID458777 VRU458771:VRZ458777 WBQ458771:WBV458777 WLM458771:WLR458777 WVI458771:WVN458777 B524307:H524313 IW524307:JB524313 SS524307:SX524313 ACO524307:ACT524313 AMK524307:AMP524313 AWG524307:AWL524313 BGC524307:BGH524313 BPY524307:BQD524313 BZU524307:BZZ524313 CJQ524307:CJV524313 CTM524307:CTR524313 DDI524307:DDN524313 DNE524307:DNJ524313 DXA524307:DXF524313 EGW524307:EHB524313 EQS524307:EQX524313 FAO524307:FAT524313 FKK524307:FKP524313 FUG524307:FUL524313 GEC524307:GEH524313 GNY524307:GOD524313 GXU524307:GXZ524313 HHQ524307:HHV524313 HRM524307:HRR524313 IBI524307:IBN524313 ILE524307:ILJ524313 IVA524307:IVF524313 JEW524307:JFB524313 JOS524307:JOX524313 JYO524307:JYT524313 KIK524307:KIP524313 KSG524307:KSL524313 LCC524307:LCH524313 LLY524307:LMD524313 LVU524307:LVZ524313 MFQ524307:MFV524313 MPM524307:MPR524313 MZI524307:MZN524313 NJE524307:NJJ524313 NTA524307:NTF524313 OCW524307:ODB524313 OMS524307:OMX524313 OWO524307:OWT524313 PGK524307:PGP524313 PQG524307:PQL524313 QAC524307:QAH524313 QJY524307:QKD524313 QTU524307:QTZ524313 RDQ524307:RDV524313 RNM524307:RNR524313 RXI524307:RXN524313 SHE524307:SHJ524313 SRA524307:SRF524313 TAW524307:TBB524313 TKS524307:TKX524313 TUO524307:TUT524313 UEK524307:UEP524313 UOG524307:UOL524313 UYC524307:UYH524313 VHY524307:VID524313 VRU524307:VRZ524313 WBQ524307:WBV524313 WLM524307:WLR524313 WVI524307:WVN524313 B589843:H589849 IW589843:JB589849 SS589843:SX589849 ACO589843:ACT589849 AMK589843:AMP589849 AWG589843:AWL589849 BGC589843:BGH589849 BPY589843:BQD589849 BZU589843:BZZ589849 CJQ589843:CJV589849 CTM589843:CTR589849 DDI589843:DDN589849 DNE589843:DNJ589849 DXA589843:DXF589849 EGW589843:EHB589849 EQS589843:EQX589849 FAO589843:FAT589849 FKK589843:FKP589849 FUG589843:FUL589849 GEC589843:GEH589849 GNY589843:GOD589849 GXU589843:GXZ589849 HHQ589843:HHV589849 HRM589843:HRR589849 IBI589843:IBN589849 ILE589843:ILJ589849 IVA589843:IVF589849 JEW589843:JFB589849 JOS589843:JOX589849 JYO589843:JYT589849 KIK589843:KIP589849 KSG589843:KSL589849 LCC589843:LCH589849 LLY589843:LMD589849 LVU589843:LVZ589849 MFQ589843:MFV589849 MPM589843:MPR589849 MZI589843:MZN589849 NJE589843:NJJ589849 NTA589843:NTF589849 OCW589843:ODB589849 OMS589843:OMX589849 OWO589843:OWT589849 PGK589843:PGP589849 PQG589843:PQL589849 QAC589843:QAH589849 QJY589843:QKD589849 QTU589843:QTZ589849 RDQ589843:RDV589849 RNM589843:RNR589849 RXI589843:RXN589849 SHE589843:SHJ589849 SRA589843:SRF589849 TAW589843:TBB589849 TKS589843:TKX589849 TUO589843:TUT589849 UEK589843:UEP589849 UOG589843:UOL589849 UYC589843:UYH589849 VHY589843:VID589849 VRU589843:VRZ589849 WBQ589843:WBV589849 WLM589843:WLR589849 WVI589843:WVN589849 B655379:H655385 IW655379:JB655385 SS655379:SX655385 ACO655379:ACT655385 AMK655379:AMP655385 AWG655379:AWL655385 BGC655379:BGH655385 BPY655379:BQD655385 BZU655379:BZZ655385 CJQ655379:CJV655385 CTM655379:CTR655385 DDI655379:DDN655385 DNE655379:DNJ655385 DXA655379:DXF655385 EGW655379:EHB655385 EQS655379:EQX655385 FAO655379:FAT655385 FKK655379:FKP655385 FUG655379:FUL655385 GEC655379:GEH655385 GNY655379:GOD655385 GXU655379:GXZ655385 HHQ655379:HHV655385 HRM655379:HRR655385 IBI655379:IBN655385 ILE655379:ILJ655385 IVA655379:IVF655385 JEW655379:JFB655385 JOS655379:JOX655385 JYO655379:JYT655385 KIK655379:KIP655385 KSG655379:KSL655385 LCC655379:LCH655385 LLY655379:LMD655385 LVU655379:LVZ655385 MFQ655379:MFV655385 MPM655379:MPR655385 MZI655379:MZN655385 NJE655379:NJJ655385 NTA655379:NTF655385 OCW655379:ODB655385 OMS655379:OMX655385 OWO655379:OWT655385 PGK655379:PGP655385 PQG655379:PQL655385 QAC655379:QAH655385 QJY655379:QKD655385 QTU655379:QTZ655385 RDQ655379:RDV655385 RNM655379:RNR655385 RXI655379:RXN655385 SHE655379:SHJ655385 SRA655379:SRF655385 TAW655379:TBB655385 TKS655379:TKX655385 TUO655379:TUT655385 UEK655379:UEP655385 UOG655379:UOL655385 UYC655379:UYH655385 VHY655379:VID655385 VRU655379:VRZ655385 WBQ655379:WBV655385 WLM655379:WLR655385 WVI655379:WVN655385 B720915:H720921 IW720915:JB720921 SS720915:SX720921 ACO720915:ACT720921 AMK720915:AMP720921 AWG720915:AWL720921 BGC720915:BGH720921 BPY720915:BQD720921 BZU720915:BZZ720921 CJQ720915:CJV720921 CTM720915:CTR720921 DDI720915:DDN720921 DNE720915:DNJ720921 DXA720915:DXF720921 EGW720915:EHB720921 EQS720915:EQX720921 FAO720915:FAT720921 FKK720915:FKP720921 FUG720915:FUL720921 GEC720915:GEH720921 GNY720915:GOD720921 GXU720915:GXZ720921 HHQ720915:HHV720921 HRM720915:HRR720921 IBI720915:IBN720921 ILE720915:ILJ720921 IVA720915:IVF720921 JEW720915:JFB720921 JOS720915:JOX720921 JYO720915:JYT720921 KIK720915:KIP720921 KSG720915:KSL720921 LCC720915:LCH720921 LLY720915:LMD720921 LVU720915:LVZ720921 MFQ720915:MFV720921 MPM720915:MPR720921 MZI720915:MZN720921 NJE720915:NJJ720921 NTA720915:NTF720921 OCW720915:ODB720921 OMS720915:OMX720921 OWO720915:OWT720921 PGK720915:PGP720921 PQG720915:PQL720921 QAC720915:QAH720921 QJY720915:QKD720921 QTU720915:QTZ720921 RDQ720915:RDV720921 RNM720915:RNR720921 RXI720915:RXN720921 SHE720915:SHJ720921 SRA720915:SRF720921 TAW720915:TBB720921 TKS720915:TKX720921 TUO720915:TUT720921 UEK720915:UEP720921 UOG720915:UOL720921 UYC720915:UYH720921 VHY720915:VID720921 VRU720915:VRZ720921 WBQ720915:WBV720921 WLM720915:WLR720921 WVI720915:WVN720921 B786451:H786457 IW786451:JB786457 SS786451:SX786457 ACO786451:ACT786457 AMK786451:AMP786457 AWG786451:AWL786457 BGC786451:BGH786457 BPY786451:BQD786457 BZU786451:BZZ786457 CJQ786451:CJV786457 CTM786451:CTR786457 DDI786451:DDN786457 DNE786451:DNJ786457 DXA786451:DXF786457 EGW786451:EHB786457 EQS786451:EQX786457 FAO786451:FAT786457 FKK786451:FKP786457 FUG786451:FUL786457 GEC786451:GEH786457 GNY786451:GOD786457 GXU786451:GXZ786457 HHQ786451:HHV786457 HRM786451:HRR786457 IBI786451:IBN786457 ILE786451:ILJ786457 IVA786451:IVF786457 JEW786451:JFB786457 JOS786451:JOX786457 JYO786451:JYT786457 KIK786451:KIP786457 KSG786451:KSL786457 LCC786451:LCH786457 LLY786451:LMD786457 LVU786451:LVZ786457 MFQ786451:MFV786457 MPM786451:MPR786457 MZI786451:MZN786457 NJE786451:NJJ786457 NTA786451:NTF786457 OCW786451:ODB786457 OMS786451:OMX786457 OWO786451:OWT786457 PGK786451:PGP786457 PQG786451:PQL786457 QAC786451:QAH786457 QJY786451:QKD786457 QTU786451:QTZ786457 RDQ786451:RDV786457 RNM786451:RNR786457 RXI786451:RXN786457 SHE786451:SHJ786457 SRA786451:SRF786457 TAW786451:TBB786457 TKS786451:TKX786457 TUO786451:TUT786457 UEK786451:UEP786457 UOG786451:UOL786457 UYC786451:UYH786457 VHY786451:VID786457 VRU786451:VRZ786457 WBQ786451:WBV786457 WLM786451:WLR786457 WVI786451:WVN786457 B851987:H851993 IW851987:JB851993 SS851987:SX851993 ACO851987:ACT851993 AMK851987:AMP851993 AWG851987:AWL851993 BGC851987:BGH851993 BPY851987:BQD851993 BZU851987:BZZ851993 CJQ851987:CJV851993 CTM851987:CTR851993 DDI851987:DDN851993 DNE851987:DNJ851993 DXA851987:DXF851993 EGW851987:EHB851993 EQS851987:EQX851993 FAO851987:FAT851993 FKK851987:FKP851993 FUG851987:FUL851993 GEC851987:GEH851993 GNY851987:GOD851993 GXU851987:GXZ851993 HHQ851987:HHV851993 HRM851987:HRR851993 IBI851987:IBN851993 ILE851987:ILJ851993 IVA851987:IVF851993 JEW851987:JFB851993 JOS851987:JOX851993 JYO851987:JYT851993 KIK851987:KIP851993 KSG851987:KSL851993 LCC851987:LCH851993 LLY851987:LMD851993 LVU851987:LVZ851993 MFQ851987:MFV851993 MPM851987:MPR851993 MZI851987:MZN851993 NJE851987:NJJ851993 NTA851987:NTF851993 OCW851987:ODB851993 OMS851987:OMX851993 OWO851987:OWT851993 PGK851987:PGP851993 PQG851987:PQL851993 QAC851987:QAH851993 QJY851987:QKD851993 QTU851987:QTZ851993 RDQ851987:RDV851993 RNM851987:RNR851993 RXI851987:RXN851993 SHE851987:SHJ851993 SRA851987:SRF851993 TAW851987:TBB851993 TKS851987:TKX851993 TUO851987:TUT851993 UEK851987:UEP851993 UOG851987:UOL851993 UYC851987:UYH851993 VHY851987:VID851993 VRU851987:VRZ851993 WBQ851987:WBV851993 WLM851987:WLR851993 WVI851987:WVN851993 B917523:H917529 IW917523:JB917529 SS917523:SX917529 ACO917523:ACT917529 AMK917523:AMP917529 AWG917523:AWL917529 BGC917523:BGH917529 BPY917523:BQD917529 BZU917523:BZZ917529 CJQ917523:CJV917529 CTM917523:CTR917529 DDI917523:DDN917529 DNE917523:DNJ917529 DXA917523:DXF917529 EGW917523:EHB917529 EQS917523:EQX917529 FAO917523:FAT917529 FKK917523:FKP917529 FUG917523:FUL917529 GEC917523:GEH917529 GNY917523:GOD917529 GXU917523:GXZ917529 HHQ917523:HHV917529 HRM917523:HRR917529 IBI917523:IBN917529 ILE917523:ILJ917529 IVA917523:IVF917529 JEW917523:JFB917529 JOS917523:JOX917529 JYO917523:JYT917529 KIK917523:KIP917529 KSG917523:KSL917529 LCC917523:LCH917529 LLY917523:LMD917529 LVU917523:LVZ917529 MFQ917523:MFV917529 MPM917523:MPR917529 MZI917523:MZN917529 NJE917523:NJJ917529 NTA917523:NTF917529 OCW917523:ODB917529 OMS917523:OMX917529 OWO917523:OWT917529 PGK917523:PGP917529 PQG917523:PQL917529 QAC917523:QAH917529 QJY917523:QKD917529 QTU917523:QTZ917529 RDQ917523:RDV917529 RNM917523:RNR917529 RXI917523:RXN917529 SHE917523:SHJ917529 SRA917523:SRF917529 TAW917523:TBB917529 TKS917523:TKX917529 TUO917523:TUT917529 UEK917523:UEP917529 UOG917523:UOL917529 UYC917523:UYH917529 VHY917523:VID917529 VRU917523:VRZ917529 WBQ917523:WBV917529 WLM917523:WLR917529 WVI917523:WVN917529 B983059:H983065 IW983059:JB983065 SS983059:SX983065 ACO983059:ACT983065 AMK983059:AMP983065 AWG983059:AWL983065 BGC983059:BGH983065 BPY983059:BQD983065 BZU983059:BZZ983065 CJQ983059:CJV983065 CTM983059:CTR983065 DDI983059:DDN983065 DNE983059:DNJ983065 DXA983059:DXF983065 EGW983059:EHB983065 EQS983059:EQX983065 FAO983059:FAT983065 FKK983059:FKP983065 FUG983059:FUL983065 GEC983059:GEH983065 GNY983059:GOD983065 GXU983059:GXZ983065 HHQ983059:HHV983065 HRM983059:HRR983065 IBI983059:IBN983065 ILE983059:ILJ983065 IVA983059:IVF983065 JEW983059:JFB983065 JOS983059:JOX983065 JYO983059:JYT983065 KIK983059:KIP983065 KSG983059:KSL983065 LCC983059:LCH983065 LLY983059:LMD983065 LVU983059:LVZ983065 MFQ983059:MFV983065 MPM983059:MPR983065 MZI983059:MZN983065 NJE983059:NJJ983065 NTA983059:NTF983065 OCW983059:ODB983065 OMS983059:OMX983065 OWO983059:OWT983065 PGK983059:PGP983065 PQG983059:PQL983065 QAC983059:QAH983065 QJY983059:QKD983065 QTU983059:QTZ983065 RDQ983059:RDV983065 RNM983059:RNR983065 RXI983059:RXN983065 SHE983059:SHJ983065 SRA983059:SRF983065 TAW983059:TBB983065 TKS983059:TKX983065 TUO983059:TUT983065 UEK983059:UEP983065 UOG983059:UOL983065 UYC983059:UYH983065 VHY983059:VID983065 VRU983059:VRZ983065 WBQ983059:WBV983065 WLM983059:WLR983065 WVI983059:WVN983065"/>
  </dataValidations>
  <pageMargins left="0.7" right="0.7" top="0.75" bottom="0.75" header="0.3" footer="0.3"/>
  <pageSetup paperSize="9" scale="57" fitToHeight="0" orientation="landscape"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80"/>
  <sheetViews>
    <sheetView topLeftCell="A13" workbookViewId="0">
      <selection activeCell="H19" sqref="E19:H19"/>
    </sheetView>
  </sheetViews>
  <sheetFormatPr defaultColWidth="9" defaultRowHeight="11.5"/>
  <cols>
    <col min="1" max="1" width="2.6328125" style="107" customWidth="1"/>
    <col min="2" max="2" width="5.453125" style="107" customWidth="1"/>
    <col min="3" max="3" width="5.453125" style="107" hidden="1" customWidth="1"/>
    <col min="4" max="8" width="2.90625" style="107" customWidth="1"/>
    <col min="9" max="9" width="17.1796875" style="107" customWidth="1"/>
    <col min="10" max="17" width="6" style="107" customWidth="1"/>
    <col min="18" max="18" width="15.08984375" style="107" customWidth="1"/>
    <col min="19" max="20" width="61.81640625" style="107" customWidth="1"/>
    <col min="21" max="39" width="6.08984375" style="107" customWidth="1"/>
    <col min="40" max="16384" width="9" style="107"/>
  </cols>
  <sheetData>
    <row r="1" spans="1:43" ht="13.25" customHeight="1">
      <c r="S1" s="157"/>
      <c r="T1" s="157" t="s">
        <v>312</v>
      </c>
      <c r="U1" s="158"/>
      <c r="V1" s="158"/>
      <c r="W1" s="158"/>
      <c r="X1" s="158"/>
      <c r="Y1" s="158"/>
      <c r="Z1" s="158"/>
      <c r="AA1" s="158"/>
      <c r="AB1" s="158"/>
      <c r="AC1" s="158"/>
      <c r="AD1" s="158"/>
      <c r="AE1" s="158"/>
      <c r="AF1" s="158"/>
      <c r="AG1" s="158"/>
      <c r="AH1" s="158"/>
      <c r="AI1" s="158"/>
      <c r="AJ1" s="158"/>
      <c r="AK1" s="158"/>
      <c r="AL1" s="158"/>
      <c r="AM1" s="158"/>
      <c r="AN1" s="158"/>
      <c r="AO1" s="158"/>
      <c r="AP1" s="158"/>
      <c r="AQ1" s="158"/>
    </row>
    <row r="2" spans="1:43">
      <c r="B2" s="157"/>
      <c r="C2" s="157"/>
      <c r="D2" s="157"/>
      <c r="E2" s="157"/>
      <c r="F2" s="157"/>
      <c r="G2" s="157"/>
      <c r="H2" s="157"/>
      <c r="S2" s="157"/>
      <c r="T2" s="157" t="s">
        <v>235</v>
      </c>
    </row>
    <row r="3" spans="1:43" ht="18.649999999999999" customHeight="1">
      <c r="B3" s="1715" t="s">
        <v>350</v>
      </c>
      <c r="C3" s="1715"/>
      <c r="D3" s="1715"/>
      <c r="E3" s="1715"/>
      <c r="F3" s="1715"/>
      <c r="G3" s="1715"/>
      <c r="H3" s="1715"/>
      <c r="I3" s="1715"/>
      <c r="J3" s="1715"/>
      <c r="K3" s="1715"/>
      <c r="L3" s="1715"/>
      <c r="M3" s="1715"/>
      <c r="N3" s="1715"/>
      <c r="O3" s="1715"/>
      <c r="P3" s="1715"/>
      <c r="Q3" s="1715"/>
      <c r="R3" s="1715"/>
      <c r="S3" s="1715"/>
    </row>
    <row r="4" spans="1:43">
      <c r="B4" s="1716" t="s">
        <v>242</v>
      </c>
      <c r="C4" s="1716"/>
      <c r="D4" s="1716"/>
      <c r="E4" s="1716"/>
      <c r="F4" s="1716"/>
      <c r="G4" s="1716"/>
      <c r="H4" s="1716"/>
      <c r="I4" s="1716"/>
      <c r="J4" s="1716"/>
      <c r="K4" s="1716"/>
      <c r="L4" s="1716"/>
      <c r="M4" s="1716"/>
      <c r="N4" s="1716"/>
      <c r="O4" s="1716"/>
      <c r="P4" s="1716"/>
      <c r="Q4" s="1716"/>
      <c r="R4" s="1716"/>
      <c r="S4" s="1716"/>
    </row>
    <row r="5" spans="1:43">
      <c r="B5" s="155"/>
      <c r="C5" s="155"/>
      <c r="D5" s="155"/>
      <c r="E5" s="155"/>
      <c r="F5" s="155"/>
      <c r="G5" s="155"/>
      <c r="H5" s="155"/>
      <c r="R5" s="155"/>
    </row>
    <row r="6" spans="1:43">
      <c r="B6" s="156" t="s">
        <v>233</v>
      </c>
      <c r="C6" s="156"/>
      <c r="D6" s="155"/>
      <c r="E6" s="155"/>
      <c r="F6" s="155"/>
      <c r="G6" s="155"/>
      <c r="H6" s="155"/>
    </row>
    <row r="7" spans="1:43">
      <c r="B7" s="155"/>
      <c r="C7" s="155"/>
      <c r="D7" s="155"/>
      <c r="E7" s="155"/>
      <c r="F7" s="155"/>
      <c r="G7" s="155"/>
      <c r="H7" s="155"/>
    </row>
    <row r="8" spans="1:43">
      <c r="B8" s="155"/>
      <c r="C8" s="155"/>
      <c r="D8" s="155"/>
      <c r="E8" s="155"/>
      <c r="F8" s="155"/>
      <c r="G8" s="155"/>
      <c r="H8" s="155"/>
    </row>
    <row r="9" spans="1:43">
      <c r="B9" s="107" t="s">
        <v>232</v>
      </c>
    </row>
    <row r="10" spans="1:43" ht="12" thickBot="1">
      <c r="B10" s="152"/>
      <c r="C10" s="152"/>
      <c r="D10" s="152"/>
      <c r="E10" s="152"/>
      <c r="F10" s="152"/>
      <c r="G10" s="152"/>
      <c r="H10" s="152"/>
    </row>
    <row r="11" spans="1:43" s="110" customFormat="1" ht="20.149999999999999" customHeight="1">
      <c r="B11" s="1717" t="s">
        <v>231</v>
      </c>
      <c r="C11" s="1718"/>
      <c r="D11" s="1718"/>
      <c r="E11" s="1718"/>
      <c r="F11" s="1718"/>
      <c r="G11" s="1718"/>
      <c r="H11" s="1718"/>
      <c r="I11" s="1719"/>
      <c r="J11" s="1720"/>
      <c r="K11" s="1720"/>
      <c r="L11" s="1720"/>
      <c r="M11" s="1720"/>
      <c r="N11" s="1720"/>
      <c r="O11" s="1720"/>
      <c r="P11" s="1720"/>
      <c r="Q11" s="1721"/>
    </row>
    <row r="12" spans="1:43" s="110" customFormat="1" ht="20.149999999999999" customHeight="1">
      <c r="B12" s="1722" t="s">
        <v>230</v>
      </c>
      <c r="C12" s="1723"/>
      <c r="D12" s="1723"/>
      <c r="E12" s="1723"/>
      <c r="F12" s="1723"/>
      <c r="G12" s="1723"/>
      <c r="H12" s="1723"/>
      <c r="I12" s="1712"/>
      <c r="J12" s="1713"/>
      <c r="K12" s="1713"/>
      <c r="L12" s="1713"/>
      <c r="M12" s="1713"/>
      <c r="N12" s="1713"/>
      <c r="O12" s="1713"/>
      <c r="P12" s="1713"/>
      <c r="Q12" s="1714"/>
    </row>
    <row r="13" spans="1:43" s="110" customFormat="1" ht="20.149999999999999" customHeight="1">
      <c r="B13" s="1710" t="s">
        <v>229</v>
      </c>
      <c r="C13" s="1711"/>
      <c r="D13" s="1711"/>
      <c r="E13" s="1711"/>
      <c r="F13" s="1711"/>
      <c r="G13" s="1711"/>
      <c r="H13" s="1711"/>
      <c r="I13" s="1712"/>
      <c r="J13" s="1713"/>
      <c r="K13" s="1713"/>
      <c r="L13" s="1713"/>
      <c r="M13" s="1713"/>
      <c r="N13" s="1713"/>
      <c r="O13" s="1713"/>
      <c r="P13" s="1713"/>
      <c r="Q13" s="1714"/>
    </row>
    <row r="14" spans="1:43" s="110" customFormat="1" ht="20.149999999999999" customHeight="1" thickBot="1">
      <c r="A14" s="110" t="s">
        <v>228</v>
      </c>
      <c r="B14" s="1710" t="s">
        <v>227</v>
      </c>
      <c r="C14" s="1711"/>
      <c r="D14" s="1711"/>
      <c r="E14" s="1711"/>
      <c r="F14" s="1711"/>
      <c r="G14" s="1711"/>
      <c r="H14" s="1711"/>
      <c r="I14" s="1712"/>
      <c r="J14" s="1713"/>
      <c r="K14" s="1713"/>
      <c r="L14" s="1713"/>
      <c r="M14" s="1713"/>
      <c r="N14" s="1713"/>
      <c r="O14" s="1713"/>
      <c r="P14" s="1713"/>
      <c r="Q14" s="1714"/>
    </row>
    <row r="15" spans="1:43" s="110" customFormat="1" ht="20.149999999999999" customHeight="1">
      <c r="B15" s="1710" t="s">
        <v>226</v>
      </c>
      <c r="C15" s="1711"/>
      <c r="D15" s="1711"/>
      <c r="E15" s="1711"/>
      <c r="F15" s="1711"/>
      <c r="G15" s="1711"/>
      <c r="H15" s="1711"/>
      <c r="I15" s="1712"/>
      <c r="J15" s="1713"/>
      <c r="K15" s="1713"/>
      <c r="L15" s="1713"/>
      <c r="M15" s="1713"/>
      <c r="N15" s="1713"/>
      <c r="O15" s="1713"/>
      <c r="P15" s="1713"/>
      <c r="Q15" s="1714"/>
      <c r="T15" s="154" t="s">
        <v>225</v>
      </c>
    </row>
    <row r="16" spans="1:43" s="110" customFormat="1" ht="20.149999999999999" customHeight="1" thickBot="1">
      <c r="B16" s="1702" t="s">
        <v>224</v>
      </c>
      <c r="C16" s="1703"/>
      <c r="D16" s="1703"/>
      <c r="E16" s="1703"/>
      <c r="F16" s="1703"/>
      <c r="G16" s="1703"/>
      <c r="H16" s="1703"/>
      <c r="I16" s="1704"/>
      <c r="J16" s="1705"/>
      <c r="K16" s="1705"/>
      <c r="L16" s="1705"/>
      <c r="M16" s="1705"/>
      <c r="N16" s="1705"/>
      <c r="O16" s="1705"/>
      <c r="P16" s="1705"/>
      <c r="Q16" s="1706"/>
      <c r="T16" s="153" t="str">
        <f>COUNTA($S$19:$S$25)&amp;"件"</f>
        <v>0件</v>
      </c>
    </row>
    <row r="17" spans="1:20" ht="12" thickBot="1">
      <c r="A17" s="152"/>
    </row>
    <row r="18" spans="1:20" s="109" customFormat="1" ht="24.65" customHeight="1" thickBot="1">
      <c r="A18" s="151"/>
      <c r="B18" s="150" t="s">
        <v>223</v>
      </c>
      <c r="C18" s="149" t="s">
        <v>205</v>
      </c>
      <c r="D18" s="1707" t="s">
        <v>222</v>
      </c>
      <c r="E18" s="1708"/>
      <c r="F18" s="1708"/>
      <c r="G18" s="1708"/>
      <c r="H18" s="1709"/>
      <c r="I18" s="146" t="s">
        <v>221</v>
      </c>
      <c r="J18" s="146" t="s">
        <v>220</v>
      </c>
      <c r="K18" s="148" t="s">
        <v>219</v>
      </c>
      <c r="L18" s="147" t="s">
        <v>218</v>
      </c>
      <c r="M18" s="147" t="s">
        <v>217</v>
      </c>
      <c r="N18" s="147" t="s">
        <v>216</v>
      </c>
      <c r="O18" s="148" t="s">
        <v>215</v>
      </c>
      <c r="P18" s="148" t="s">
        <v>214</v>
      </c>
      <c r="Q18" s="147" t="s">
        <v>239</v>
      </c>
      <c r="R18" s="146" t="s">
        <v>211</v>
      </c>
      <c r="S18" s="145" t="s">
        <v>210</v>
      </c>
      <c r="T18" s="144" t="s">
        <v>209</v>
      </c>
    </row>
    <row r="19" spans="1:20" ht="34.25" customHeight="1" thickTop="1">
      <c r="A19" s="121"/>
      <c r="B19" s="141" t="str">
        <f t="shared" ref="B19:B25" si="0">(IF($S19&lt;&gt;"",ROW()-ROW($B$18),""))</f>
        <v/>
      </c>
      <c r="C19" s="140" t="str">
        <f t="shared" ref="C19:C26" si="1">D19&amp;E19&amp;F19&amp;G19&amp;H19</f>
        <v>4</v>
      </c>
      <c r="D19" s="160">
        <v>4</v>
      </c>
      <c r="E19" s="159"/>
      <c r="F19" s="159"/>
      <c r="G19" s="159"/>
      <c r="H19" s="137"/>
      <c r="I19" s="136" t="str">
        <f>IFERROR(_xlfn.XLOOKUP($C19,'資料コード表（様式3） '!$H$5:$H$102,'資料コード表（様式3） '!$I$5:$I$102,""),"")</f>
        <v/>
      </c>
      <c r="J19" s="135"/>
      <c r="K19" s="135"/>
      <c r="L19" s="135"/>
      <c r="M19" s="135"/>
      <c r="N19" s="135"/>
      <c r="O19" s="135"/>
      <c r="P19" s="135"/>
      <c r="Q19" s="135"/>
      <c r="R19" s="134"/>
      <c r="S19" s="133"/>
      <c r="T19" s="132"/>
    </row>
    <row r="20" spans="1:20" ht="34.25" customHeight="1">
      <c r="A20" s="121"/>
      <c r="B20" s="141" t="str">
        <f t="shared" si="0"/>
        <v/>
      </c>
      <c r="C20" s="140" t="str">
        <f t="shared" si="1"/>
        <v>4</v>
      </c>
      <c r="D20" s="139">
        <v>4</v>
      </c>
      <c r="E20" s="138"/>
      <c r="F20" s="138"/>
      <c r="G20" s="138"/>
      <c r="H20" s="137"/>
      <c r="I20" s="136" t="str">
        <f>IFERROR(_xlfn.XLOOKUP($C20,'資料コード表（様式3） '!$H$5:$H$102,'資料コード表（様式3） '!$I$5:$I$102,""),"")</f>
        <v/>
      </c>
      <c r="J20" s="135"/>
      <c r="K20" s="135"/>
      <c r="L20" s="135"/>
      <c r="M20" s="135"/>
      <c r="N20" s="135"/>
      <c r="O20" s="135"/>
      <c r="P20" s="135"/>
      <c r="Q20" s="135"/>
      <c r="R20" s="134"/>
      <c r="S20" s="133"/>
      <c r="T20" s="132"/>
    </row>
    <row r="21" spans="1:20" ht="34.25" customHeight="1">
      <c r="A21" s="121"/>
      <c r="B21" s="141" t="str">
        <f t="shared" si="0"/>
        <v/>
      </c>
      <c r="C21" s="140" t="str">
        <f t="shared" si="1"/>
        <v>4</v>
      </c>
      <c r="D21" s="139">
        <v>4</v>
      </c>
      <c r="E21" s="138"/>
      <c r="F21" s="138"/>
      <c r="G21" s="138"/>
      <c r="H21" s="137"/>
      <c r="I21" s="136" t="str">
        <f>IFERROR(_xlfn.XLOOKUP($C21,'資料コード表（様式3） '!$H$5:$H$102,'資料コード表（様式3） '!$I$5:$I$102,""),"")</f>
        <v/>
      </c>
      <c r="J21" s="135"/>
      <c r="K21" s="135"/>
      <c r="L21" s="135"/>
      <c r="M21" s="135"/>
      <c r="N21" s="135"/>
      <c r="O21" s="135"/>
      <c r="P21" s="135"/>
      <c r="Q21" s="135"/>
      <c r="R21" s="134"/>
      <c r="S21" s="133"/>
      <c r="T21" s="132"/>
    </row>
    <row r="22" spans="1:20" ht="34.25" customHeight="1">
      <c r="A22" s="121"/>
      <c r="B22" s="141" t="str">
        <f t="shared" si="0"/>
        <v/>
      </c>
      <c r="C22" s="140" t="str">
        <f t="shared" si="1"/>
        <v>4</v>
      </c>
      <c r="D22" s="139">
        <v>4</v>
      </c>
      <c r="E22" s="138"/>
      <c r="F22" s="138"/>
      <c r="G22" s="128"/>
      <c r="H22" s="137"/>
      <c r="I22" s="136" t="str">
        <f>IFERROR(_xlfn.XLOOKUP($C22,'資料コード表（様式3） '!$H$5:$H$102,'資料コード表（様式3） '!$I$5:$I$102,""),"")</f>
        <v/>
      </c>
      <c r="J22" s="135"/>
      <c r="K22" s="135"/>
      <c r="L22" s="135"/>
      <c r="M22" s="135"/>
      <c r="N22" s="135"/>
      <c r="O22" s="135"/>
      <c r="P22" s="135"/>
      <c r="Q22" s="135"/>
      <c r="R22" s="134"/>
      <c r="S22" s="133"/>
      <c r="T22" s="132"/>
    </row>
    <row r="23" spans="1:20" ht="34.25" customHeight="1">
      <c r="A23" s="121"/>
      <c r="B23" s="141" t="str">
        <f t="shared" si="0"/>
        <v/>
      </c>
      <c r="C23" s="140" t="str">
        <f t="shared" si="1"/>
        <v>4</v>
      </c>
      <c r="D23" s="139">
        <v>4</v>
      </c>
      <c r="E23" s="138"/>
      <c r="F23" s="138"/>
      <c r="G23" s="138"/>
      <c r="H23" s="137"/>
      <c r="I23" s="136" t="str">
        <f>IFERROR(_xlfn.XLOOKUP($C23,'資料コード表（様式3） '!$H$5:$H$102,'資料コード表（様式3） '!$I$5:$I$102,""),"")</f>
        <v/>
      </c>
      <c r="J23" s="135"/>
      <c r="K23" s="135"/>
      <c r="L23" s="135"/>
      <c r="M23" s="135"/>
      <c r="N23" s="135"/>
      <c r="O23" s="135"/>
      <c r="P23" s="135"/>
      <c r="Q23" s="135"/>
      <c r="R23" s="134"/>
      <c r="S23" s="133"/>
      <c r="T23" s="132"/>
    </row>
    <row r="24" spans="1:20" ht="34.25" customHeight="1">
      <c r="A24" s="121"/>
      <c r="B24" s="131" t="str">
        <f t="shared" si="0"/>
        <v/>
      </c>
      <c r="C24" s="130" t="str">
        <f t="shared" si="1"/>
        <v>4</v>
      </c>
      <c r="D24" s="129">
        <v>4</v>
      </c>
      <c r="E24" s="128"/>
      <c r="F24" s="128"/>
      <c r="G24" s="128"/>
      <c r="H24" s="127"/>
      <c r="I24" s="126" t="str">
        <f>IFERROR(_xlfn.XLOOKUP($C24,'資料コード表（様式3） '!$H$5:$H$102,'資料コード表（様式3） '!$I$5:$I$102,""),"")</f>
        <v/>
      </c>
      <c r="J24" s="125"/>
      <c r="K24" s="125"/>
      <c r="L24" s="125"/>
      <c r="M24" s="125"/>
      <c r="N24" s="125"/>
      <c r="O24" s="125"/>
      <c r="P24" s="125"/>
      <c r="Q24" s="125"/>
      <c r="R24" s="124"/>
      <c r="S24" s="123"/>
      <c r="T24" s="122"/>
    </row>
    <row r="25" spans="1:20" ht="34.25" customHeight="1" thickBot="1">
      <c r="A25" s="121"/>
      <c r="B25" s="120" t="str">
        <f t="shared" si="0"/>
        <v/>
      </c>
      <c r="C25" s="119" t="str">
        <f t="shared" si="1"/>
        <v>4</v>
      </c>
      <c r="D25" s="118">
        <v>4</v>
      </c>
      <c r="E25" s="117"/>
      <c r="F25" s="117"/>
      <c r="G25" s="117"/>
      <c r="H25" s="116"/>
      <c r="I25" s="115" t="str">
        <f>IFERROR(_xlfn.XLOOKUP($C25,'資料コード表（様式3） '!$H$5:$H$102,'資料コード表（様式3） '!$I$5:$I$102,""),"")</f>
        <v/>
      </c>
      <c r="J25" s="114"/>
      <c r="K25" s="114"/>
      <c r="L25" s="114"/>
      <c r="M25" s="114"/>
      <c r="N25" s="114"/>
      <c r="O25" s="114"/>
      <c r="P25" s="114"/>
      <c r="Q25" s="114"/>
      <c r="R25" s="113"/>
      <c r="S25" s="112"/>
      <c r="T25" s="111"/>
    </row>
    <row r="26" spans="1:20">
      <c r="C26" s="107" t="str">
        <f t="shared" si="1"/>
        <v/>
      </c>
    </row>
    <row r="27" spans="1:20">
      <c r="B27" s="107" t="s">
        <v>208</v>
      </c>
    </row>
    <row r="28" spans="1:20">
      <c r="B28" s="107" t="s">
        <v>207</v>
      </c>
    </row>
    <row r="29" spans="1:20">
      <c r="B29" s="107" t="s">
        <v>206</v>
      </c>
    </row>
    <row r="32" spans="1:20" hidden="1">
      <c r="B32" s="107" t="s">
        <v>205</v>
      </c>
    </row>
    <row r="33" spans="2:3" hidden="1">
      <c r="B33" s="107" t="s">
        <v>204</v>
      </c>
      <c r="C33" s="107" t="s">
        <v>203</v>
      </c>
    </row>
    <row r="34" spans="2:3" hidden="1">
      <c r="B34" s="107" t="s">
        <v>202</v>
      </c>
      <c r="C34" s="107" t="s">
        <v>201</v>
      </c>
    </row>
    <row r="35" spans="2:3" hidden="1">
      <c r="B35" s="107" t="s">
        <v>200</v>
      </c>
      <c r="C35" s="107" t="s">
        <v>199</v>
      </c>
    </row>
    <row r="36" spans="2:3" hidden="1">
      <c r="B36" s="107" t="s">
        <v>198</v>
      </c>
      <c r="C36" s="107" t="s">
        <v>197</v>
      </c>
    </row>
    <row r="37" spans="2:3" hidden="1">
      <c r="B37" s="107" t="s">
        <v>196</v>
      </c>
      <c r="C37" s="107" t="s">
        <v>195</v>
      </c>
    </row>
    <row r="38" spans="2:3" hidden="1">
      <c r="B38" s="107" t="s">
        <v>194</v>
      </c>
      <c r="C38" s="107" t="s">
        <v>193</v>
      </c>
    </row>
    <row r="39" spans="2:3" hidden="1">
      <c r="B39" s="107" t="s">
        <v>192</v>
      </c>
      <c r="C39" s="107" t="s">
        <v>191</v>
      </c>
    </row>
    <row r="40" spans="2:3" hidden="1">
      <c r="B40" s="110">
        <v>10000</v>
      </c>
      <c r="C40" s="110" t="s">
        <v>190</v>
      </c>
    </row>
    <row r="41" spans="2:3" hidden="1">
      <c r="B41" s="110">
        <v>10101</v>
      </c>
      <c r="C41" s="110" t="s">
        <v>189</v>
      </c>
    </row>
    <row r="42" spans="2:3" hidden="1">
      <c r="B42" s="110">
        <v>10102</v>
      </c>
      <c r="C42" s="110" t="s">
        <v>188</v>
      </c>
    </row>
    <row r="43" spans="2:3" hidden="1">
      <c r="B43" s="110">
        <v>10103</v>
      </c>
      <c r="C43" s="110" t="s">
        <v>187</v>
      </c>
    </row>
    <row r="44" spans="2:3" hidden="1">
      <c r="B44" s="110">
        <v>10104</v>
      </c>
      <c r="C44" s="110" t="s">
        <v>186</v>
      </c>
    </row>
    <row r="45" spans="2:3" hidden="1">
      <c r="B45" s="110">
        <v>10105</v>
      </c>
      <c r="C45" s="110" t="s">
        <v>185</v>
      </c>
    </row>
    <row r="46" spans="2:3" hidden="1">
      <c r="B46" s="107">
        <v>10106</v>
      </c>
      <c r="C46" s="107" t="s">
        <v>184</v>
      </c>
    </row>
    <row r="47" spans="2:3" hidden="1">
      <c r="B47" s="109">
        <v>10107</v>
      </c>
      <c r="C47" s="109" t="s">
        <v>183</v>
      </c>
    </row>
    <row r="48" spans="2:3" hidden="1">
      <c r="B48" s="108">
        <v>10108</v>
      </c>
      <c r="C48" s="107" t="s">
        <v>182</v>
      </c>
    </row>
    <row r="49" spans="2:3" hidden="1">
      <c r="B49" s="108">
        <v>10109</v>
      </c>
      <c r="C49" s="107" t="s">
        <v>181</v>
      </c>
    </row>
    <row r="50" spans="2:3" hidden="1">
      <c r="B50" s="108">
        <v>10110</v>
      </c>
      <c r="C50" s="107" t="s">
        <v>180</v>
      </c>
    </row>
    <row r="51" spans="2:3" hidden="1">
      <c r="B51" s="108">
        <v>10111</v>
      </c>
      <c r="C51" s="107" t="s">
        <v>179</v>
      </c>
    </row>
    <row r="52" spans="2:3" hidden="1">
      <c r="B52" s="108">
        <v>10112</v>
      </c>
      <c r="C52" s="107" t="s">
        <v>178</v>
      </c>
    </row>
    <row r="53" spans="2:3" hidden="1">
      <c r="B53" s="108">
        <v>10113</v>
      </c>
      <c r="C53" s="107" t="s">
        <v>177</v>
      </c>
    </row>
    <row r="54" spans="2:3" hidden="1">
      <c r="B54" s="108">
        <v>10114</v>
      </c>
      <c r="C54" s="107" t="s">
        <v>176</v>
      </c>
    </row>
    <row r="55" spans="2:3" hidden="1">
      <c r="B55" s="107">
        <v>10115</v>
      </c>
      <c r="C55" s="107" t="s">
        <v>175</v>
      </c>
    </row>
    <row r="56" spans="2:3" hidden="1">
      <c r="B56" s="107">
        <v>10116</v>
      </c>
      <c r="C56" s="107" t="s">
        <v>174</v>
      </c>
    </row>
    <row r="57" spans="2:3" hidden="1">
      <c r="B57" s="107">
        <v>10117</v>
      </c>
      <c r="C57" s="107" t="s">
        <v>173</v>
      </c>
    </row>
    <row r="58" spans="2:3" hidden="1">
      <c r="B58" s="107">
        <v>10118</v>
      </c>
      <c r="C58" s="107" t="s">
        <v>172</v>
      </c>
    </row>
    <row r="59" spans="2:3" hidden="1">
      <c r="B59" s="107">
        <v>10119</v>
      </c>
      <c r="C59" s="107" t="s">
        <v>171</v>
      </c>
    </row>
    <row r="60" spans="2:3" hidden="1">
      <c r="B60" s="107">
        <v>10120</v>
      </c>
      <c r="C60" s="107" t="s">
        <v>170</v>
      </c>
    </row>
    <row r="61" spans="2:3" hidden="1">
      <c r="B61" s="107">
        <v>20000</v>
      </c>
      <c r="C61" s="107" t="s">
        <v>169</v>
      </c>
    </row>
    <row r="62" spans="2:3" hidden="1">
      <c r="B62" s="107">
        <v>20100</v>
      </c>
      <c r="C62" s="107" t="s">
        <v>168</v>
      </c>
    </row>
    <row r="63" spans="2:3" hidden="1">
      <c r="B63" s="107">
        <v>20101</v>
      </c>
      <c r="C63" s="107" t="s">
        <v>167</v>
      </c>
    </row>
    <row r="64" spans="2:3" hidden="1">
      <c r="B64" s="107">
        <v>20200</v>
      </c>
      <c r="C64" s="107" t="s">
        <v>166</v>
      </c>
    </row>
    <row r="65" spans="2:3" hidden="1">
      <c r="B65" s="107">
        <v>20300</v>
      </c>
      <c r="C65" s="107" t="s">
        <v>165</v>
      </c>
    </row>
    <row r="66" spans="2:3" hidden="1">
      <c r="B66" s="107">
        <v>30100</v>
      </c>
      <c r="C66" s="107" t="s">
        <v>164</v>
      </c>
    </row>
    <row r="67" spans="2:3" hidden="1">
      <c r="B67" s="107">
        <v>30101</v>
      </c>
      <c r="C67" s="107" t="s">
        <v>163</v>
      </c>
    </row>
    <row r="68" spans="2:3" hidden="1">
      <c r="B68" s="107">
        <v>30110</v>
      </c>
      <c r="C68" s="107" t="s">
        <v>162</v>
      </c>
    </row>
    <row r="69" spans="2:3" hidden="1">
      <c r="B69" s="107">
        <v>30200</v>
      </c>
      <c r="C69" s="107" t="s">
        <v>161</v>
      </c>
    </row>
    <row r="70" spans="2:3" hidden="1">
      <c r="B70" s="107">
        <v>30210</v>
      </c>
      <c r="C70" s="107" t="s">
        <v>160</v>
      </c>
    </row>
    <row r="71" spans="2:3" hidden="1">
      <c r="B71" s="107">
        <v>30211</v>
      </c>
      <c r="C71" s="107" t="s">
        <v>159</v>
      </c>
    </row>
    <row r="72" spans="2:3" hidden="1">
      <c r="B72" s="107">
        <v>30300</v>
      </c>
      <c r="C72" s="107" t="s">
        <v>158</v>
      </c>
    </row>
    <row r="73" spans="2:3" hidden="1">
      <c r="B73" s="107">
        <v>30400</v>
      </c>
      <c r="C73" s="107" t="s">
        <v>157</v>
      </c>
    </row>
    <row r="74" spans="2:3" hidden="1">
      <c r="B74" s="107">
        <v>30401</v>
      </c>
      <c r="C74" s="107" t="s">
        <v>156</v>
      </c>
    </row>
    <row r="75" spans="2:3" hidden="1">
      <c r="B75" s="107">
        <v>30402</v>
      </c>
      <c r="C75" s="107" t="s">
        <v>155</v>
      </c>
    </row>
    <row r="76" spans="2:3" hidden="1">
      <c r="B76" s="107">
        <v>30403</v>
      </c>
      <c r="C76" s="107" t="s">
        <v>154</v>
      </c>
    </row>
    <row r="77" spans="2:3" hidden="1">
      <c r="B77" s="107">
        <v>30404</v>
      </c>
      <c r="C77" s="107" t="s">
        <v>153</v>
      </c>
    </row>
    <row r="78" spans="2:3" hidden="1">
      <c r="B78" s="107">
        <v>30405</v>
      </c>
      <c r="C78" s="107" t="s">
        <v>152</v>
      </c>
    </row>
    <row r="79" spans="2:3" hidden="1">
      <c r="B79" s="107">
        <v>30406</v>
      </c>
      <c r="C79" s="107" t="s">
        <v>151</v>
      </c>
    </row>
    <row r="80" spans="2:3" hidden="1">
      <c r="B80" s="107">
        <v>30407</v>
      </c>
      <c r="C80" s="107" t="s">
        <v>150</v>
      </c>
    </row>
  </sheetData>
  <mergeCells count="15">
    <mergeCell ref="B16:H16"/>
    <mergeCell ref="I16:Q16"/>
    <mergeCell ref="D18:H18"/>
    <mergeCell ref="B13:H13"/>
    <mergeCell ref="I13:Q13"/>
    <mergeCell ref="B14:H14"/>
    <mergeCell ref="I14:Q14"/>
    <mergeCell ref="B15:H15"/>
    <mergeCell ref="I15:Q15"/>
    <mergeCell ref="B3:S3"/>
    <mergeCell ref="B4:S4"/>
    <mergeCell ref="B11:H11"/>
    <mergeCell ref="I11:Q11"/>
    <mergeCell ref="B12:H12"/>
    <mergeCell ref="I12:Q12"/>
  </mergeCells>
  <phoneticPr fontId="8"/>
  <dataValidations count="1">
    <dataValidation imeMode="off" allowBlank="1" showInputMessage="1" showErrorMessage="1" sqref="J19:Q25 JD19:JG25 SZ19:TC25 ACV19:ACY25 AMR19:AMU25 AWN19:AWQ25 BGJ19:BGM25 BQF19:BQI25 CAB19:CAE25 CJX19:CKA25 CTT19:CTW25 DDP19:DDS25 DNL19:DNO25 DXH19:DXK25 EHD19:EHG25 EQZ19:ERC25 FAV19:FAY25 FKR19:FKU25 FUN19:FUQ25 GEJ19:GEM25 GOF19:GOI25 GYB19:GYE25 HHX19:HIA25 HRT19:HRW25 IBP19:IBS25 ILL19:ILO25 IVH19:IVK25 JFD19:JFG25 JOZ19:JPC25 JYV19:JYY25 KIR19:KIU25 KSN19:KSQ25 LCJ19:LCM25 LMF19:LMI25 LWB19:LWE25 MFX19:MGA25 MPT19:MPW25 MZP19:MZS25 NJL19:NJO25 NTH19:NTK25 ODD19:ODG25 OMZ19:ONC25 OWV19:OWY25 PGR19:PGU25 PQN19:PQQ25 QAJ19:QAM25 QKF19:QKI25 QUB19:QUE25 RDX19:REA25 RNT19:RNW25 RXP19:RXS25 SHL19:SHO25 SRH19:SRK25 TBD19:TBG25 TKZ19:TLC25 TUV19:TUY25 UER19:UEU25 UON19:UOQ25 UYJ19:UYM25 VIF19:VII25 VSB19:VSE25 WBX19:WCA25 WLT19:WLW25 WVP19:WVS25 J65555:Q65561 JD65555:JG65561 SZ65555:TC65561 ACV65555:ACY65561 AMR65555:AMU65561 AWN65555:AWQ65561 BGJ65555:BGM65561 BQF65555:BQI65561 CAB65555:CAE65561 CJX65555:CKA65561 CTT65555:CTW65561 DDP65555:DDS65561 DNL65555:DNO65561 DXH65555:DXK65561 EHD65555:EHG65561 EQZ65555:ERC65561 FAV65555:FAY65561 FKR65555:FKU65561 FUN65555:FUQ65561 GEJ65555:GEM65561 GOF65555:GOI65561 GYB65555:GYE65561 HHX65555:HIA65561 HRT65555:HRW65561 IBP65555:IBS65561 ILL65555:ILO65561 IVH65555:IVK65561 JFD65555:JFG65561 JOZ65555:JPC65561 JYV65555:JYY65561 KIR65555:KIU65561 KSN65555:KSQ65561 LCJ65555:LCM65561 LMF65555:LMI65561 LWB65555:LWE65561 MFX65555:MGA65561 MPT65555:MPW65561 MZP65555:MZS65561 NJL65555:NJO65561 NTH65555:NTK65561 ODD65555:ODG65561 OMZ65555:ONC65561 OWV65555:OWY65561 PGR65555:PGU65561 PQN65555:PQQ65561 QAJ65555:QAM65561 QKF65555:QKI65561 QUB65555:QUE65561 RDX65555:REA65561 RNT65555:RNW65561 RXP65555:RXS65561 SHL65555:SHO65561 SRH65555:SRK65561 TBD65555:TBG65561 TKZ65555:TLC65561 TUV65555:TUY65561 UER65555:UEU65561 UON65555:UOQ65561 UYJ65555:UYM65561 VIF65555:VII65561 VSB65555:VSE65561 WBX65555:WCA65561 WLT65555:WLW65561 WVP65555:WVS65561 J131091:Q131097 JD131091:JG131097 SZ131091:TC131097 ACV131091:ACY131097 AMR131091:AMU131097 AWN131091:AWQ131097 BGJ131091:BGM131097 BQF131091:BQI131097 CAB131091:CAE131097 CJX131091:CKA131097 CTT131091:CTW131097 DDP131091:DDS131097 DNL131091:DNO131097 DXH131091:DXK131097 EHD131091:EHG131097 EQZ131091:ERC131097 FAV131091:FAY131097 FKR131091:FKU131097 FUN131091:FUQ131097 GEJ131091:GEM131097 GOF131091:GOI131097 GYB131091:GYE131097 HHX131091:HIA131097 HRT131091:HRW131097 IBP131091:IBS131097 ILL131091:ILO131097 IVH131091:IVK131097 JFD131091:JFG131097 JOZ131091:JPC131097 JYV131091:JYY131097 KIR131091:KIU131097 KSN131091:KSQ131097 LCJ131091:LCM131097 LMF131091:LMI131097 LWB131091:LWE131097 MFX131091:MGA131097 MPT131091:MPW131097 MZP131091:MZS131097 NJL131091:NJO131097 NTH131091:NTK131097 ODD131091:ODG131097 OMZ131091:ONC131097 OWV131091:OWY131097 PGR131091:PGU131097 PQN131091:PQQ131097 QAJ131091:QAM131097 QKF131091:QKI131097 QUB131091:QUE131097 RDX131091:REA131097 RNT131091:RNW131097 RXP131091:RXS131097 SHL131091:SHO131097 SRH131091:SRK131097 TBD131091:TBG131097 TKZ131091:TLC131097 TUV131091:TUY131097 UER131091:UEU131097 UON131091:UOQ131097 UYJ131091:UYM131097 VIF131091:VII131097 VSB131091:VSE131097 WBX131091:WCA131097 WLT131091:WLW131097 WVP131091:WVS131097 J196627:Q196633 JD196627:JG196633 SZ196627:TC196633 ACV196627:ACY196633 AMR196627:AMU196633 AWN196627:AWQ196633 BGJ196627:BGM196633 BQF196627:BQI196633 CAB196627:CAE196633 CJX196627:CKA196633 CTT196627:CTW196633 DDP196627:DDS196633 DNL196627:DNO196633 DXH196627:DXK196633 EHD196627:EHG196633 EQZ196627:ERC196633 FAV196627:FAY196633 FKR196627:FKU196633 FUN196627:FUQ196633 GEJ196627:GEM196633 GOF196627:GOI196633 GYB196627:GYE196633 HHX196627:HIA196633 HRT196627:HRW196633 IBP196627:IBS196633 ILL196627:ILO196633 IVH196627:IVK196633 JFD196627:JFG196633 JOZ196627:JPC196633 JYV196627:JYY196633 KIR196627:KIU196633 KSN196627:KSQ196633 LCJ196627:LCM196633 LMF196627:LMI196633 LWB196627:LWE196633 MFX196627:MGA196633 MPT196627:MPW196633 MZP196627:MZS196633 NJL196627:NJO196633 NTH196627:NTK196633 ODD196627:ODG196633 OMZ196627:ONC196633 OWV196627:OWY196633 PGR196627:PGU196633 PQN196627:PQQ196633 QAJ196627:QAM196633 QKF196627:QKI196633 QUB196627:QUE196633 RDX196627:REA196633 RNT196627:RNW196633 RXP196627:RXS196633 SHL196627:SHO196633 SRH196627:SRK196633 TBD196627:TBG196633 TKZ196627:TLC196633 TUV196627:TUY196633 UER196627:UEU196633 UON196627:UOQ196633 UYJ196627:UYM196633 VIF196627:VII196633 VSB196627:VSE196633 WBX196627:WCA196633 WLT196627:WLW196633 WVP196627:WVS196633 J262163:Q262169 JD262163:JG262169 SZ262163:TC262169 ACV262163:ACY262169 AMR262163:AMU262169 AWN262163:AWQ262169 BGJ262163:BGM262169 BQF262163:BQI262169 CAB262163:CAE262169 CJX262163:CKA262169 CTT262163:CTW262169 DDP262163:DDS262169 DNL262163:DNO262169 DXH262163:DXK262169 EHD262163:EHG262169 EQZ262163:ERC262169 FAV262163:FAY262169 FKR262163:FKU262169 FUN262163:FUQ262169 GEJ262163:GEM262169 GOF262163:GOI262169 GYB262163:GYE262169 HHX262163:HIA262169 HRT262163:HRW262169 IBP262163:IBS262169 ILL262163:ILO262169 IVH262163:IVK262169 JFD262163:JFG262169 JOZ262163:JPC262169 JYV262163:JYY262169 KIR262163:KIU262169 KSN262163:KSQ262169 LCJ262163:LCM262169 LMF262163:LMI262169 LWB262163:LWE262169 MFX262163:MGA262169 MPT262163:MPW262169 MZP262163:MZS262169 NJL262163:NJO262169 NTH262163:NTK262169 ODD262163:ODG262169 OMZ262163:ONC262169 OWV262163:OWY262169 PGR262163:PGU262169 PQN262163:PQQ262169 QAJ262163:QAM262169 QKF262163:QKI262169 QUB262163:QUE262169 RDX262163:REA262169 RNT262163:RNW262169 RXP262163:RXS262169 SHL262163:SHO262169 SRH262163:SRK262169 TBD262163:TBG262169 TKZ262163:TLC262169 TUV262163:TUY262169 UER262163:UEU262169 UON262163:UOQ262169 UYJ262163:UYM262169 VIF262163:VII262169 VSB262163:VSE262169 WBX262163:WCA262169 WLT262163:WLW262169 WVP262163:WVS262169 J327699:Q327705 JD327699:JG327705 SZ327699:TC327705 ACV327699:ACY327705 AMR327699:AMU327705 AWN327699:AWQ327705 BGJ327699:BGM327705 BQF327699:BQI327705 CAB327699:CAE327705 CJX327699:CKA327705 CTT327699:CTW327705 DDP327699:DDS327705 DNL327699:DNO327705 DXH327699:DXK327705 EHD327699:EHG327705 EQZ327699:ERC327705 FAV327699:FAY327705 FKR327699:FKU327705 FUN327699:FUQ327705 GEJ327699:GEM327705 GOF327699:GOI327705 GYB327699:GYE327705 HHX327699:HIA327705 HRT327699:HRW327705 IBP327699:IBS327705 ILL327699:ILO327705 IVH327699:IVK327705 JFD327699:JFG327705 JOZ327699:JPC327705 JYV327699:JYY327705 KIR327699:KIU327705 KSN327699:KSQ327705 LCJ327699:LCM327705 LMF327699:LMI327705 LWB327699:LWE327705 MFX327699:MGA327705 MPT327699:MPW327705 MZP327699:MZS327705 NJL327699:NJO327705 NTH327699:NTK327705 ODD327699:ODG327705 OMZ327699:ONC327705 OWV327699:OWY327705 PGR327699:PGU327705 PQN327699:PQQ327705 QAJ327699:QAM327705 QKF327699:QKI327705 QUB327699:QUE327705 RDX327699:REA327705 RNT327699:RNW327705 RXP327699:RXS327705 SHL327699:SHO327705 SRH327699:SRK327705 TBD327699:TBG327705 TKZ327699:TLC327705 TUV327699:TUY327705 UER327699:UEU327705 UON327699:UOQ327705 UYJ327699:UYM327705 VIF327699:VII327705 VSB327699:VSE327705 WBX327699:WCA327705 WLT327699:WLW327705 WVP327699:WVS327705 J393235:Q393241 JD393235:JG393241 SZ393235:TC393241 ACV393235:ACY393241 AMR393235:AMU393241 AWN393235:AWQ393241 BGJ393235:BGM393241 BQF393235:BQI393241 CAB393235:CAE393241 CJX393235:CKA393241 CTT393235:CTW393241 DDP393235:DDS393241 DNL393235:DNO393241 DXH393235:DXK393241 EHD393235:EHG393241 EQZ393235:ERC393241 FAV393235:FAY393241 FKR393235:FKU393241 FUN393235:FUQ393241 GEJ393235:GEM393241 GOF393235:GOI393241 GYB393235:GYE393241 HHX393235:HIA393241 HRT393235:HRW393241 IBP393235:IBS393241 ILL393235:ILO393241 IVH393235:IVK393241 JFD393235:JFG393241 JOZ393235:JPC393241 JYV393235:JYY393241 KIR393235:KIU393241 KSN393235:KSQ393241 LCJ393235:LCM393241 LMF393235:LMI393241 LWB393235:LWE393241 MFX393235:MGA393241 MPT393235:MPW393241 MZP393235:MZS393241 NJL393235:NJO393241 NTH393235:NTK393241 ODD393235:ODG393241 OMZ393235:ONC393241 OWV393235:OWY393241 PGR393235:PGU393241 PQN393235:PQQ393241 QAJ393235:QAM393241 QKF393235:QKI393241 QUB393235:QUE393241 RDX393235:REA393241 RNT393235:RNW393241 RXP393235:RXS393241 SHL393235:SHO393241 SRH393235:SRK393241 TBD393235:TBG393241 TKZ393235:TLC393241 TUV393235:TUY393241 UER393235:UEU393241 UON393235:UOQ393241 UYJ393235:UYM393241 VIF393235:VII393241 VSB393235:VSE393241 WBX393235:WCA393241 WLT393235:WLW393241 WVP393235:WVS393241 J458771:Q458777 JD458771:JG458777 SZ458771:TC458777 ACV458771:ACY458777 AMR458771:AMU458777 AWN458771:AWQ458777 BGJ458771:BGM458777 BQF458771:BQI458777 CAB458771:CAE458777 CJX458771:CKA458777 CTT458771:CTW458777 DDP458771:DDS458777 DNL458771:DNO458777 DXH458771:DXK458777 EHD458771:EHG458777 EQZ458771:ERC458777 FAV458771:FAY458777 FKR458771:FKU458777 FUN458771:FUQ458777 GEJ458771:GEM458777 GOF458771:GOI458777 GYB458771:GYE458777 HHX458771:HIA458777 HRT458771:HRW458777 IBP458771:IBS458777 ILL458771:ILO458777 IVH458771:IVK458777 JFD458771:JFG458777 JOZ458771:JPC458777 JYV458771:JYY458777 KIR458771:KIU458777 KSN458771:KSQ458777 LCJ458771:LCM458777 LMF458771:LMI458777 LWB458771:LWE458777 MFX458771:MGA458777 MPT458771:MPW458777 MZP458771:MZS458777 NJL458771:NJO458777 NTH458771:NTK458777 ODD458771:ODG458777 OMZ458771:ONC458777 OWV458771:OWY458777 PGR458771:PGU458777 PQN458771:PQQ458777 QAJ458771:QAM458777 QKF458771:QKI458777 QUB458771:QUE458777 RDX458771:REA458777 RNT458771:RNW458777 RXP458771:RXS458777 SHL458771:SHO458777 SRH458771:SRK458777 TBD458771:TBG458777 TKZ458771:TLC458777 TUV458771:TUY458777 UER458771:UEU458777 UON458771:UOQ458777 UYJ458771:UYM458777 VIF458771:VII458777 VSB458771:VSE458777 WBX458771:WCA458777 WLT458771:WLW458777 WVP458771:WVS458777 J524307:Q524313 JD524307:JG524313 SZ524307:TC524313 ACV524307:ACY524313 AMR524307:AMU524313 AWN524307:AWQ524313 BGJ524307:BGM524313 BQF524307:BQI524313 CAB524307:CAE524313 CJX524307:CKA524313 CTT524307:CTW524313 DDP524307:DDS524313 DNL524307:DNO524313 DXH524307:DXK524313 EHD524307:EHG524313 EQZ524307:ERC524313 FAV524307:FAY524313 FKR524307:FKU524313 FUN524307:FUQ524313 GEJ524307:GEM524313 GOF524307:GOI524313 GYB524307:GYE524313 HHX524307:HIA524313 HRT524307:HRW524313 IBP524307:IBS524313 ILL524307:ILO524313 IVH524307:IVK524313 JFD524307:JFG524313 JOZ524307:JPC524313 JYV524307:JYY524313 KIR524307:KIU524313 KSN524307:KSQ524313 LCJ524307:LCM524313 LMF524307:LMI524313 LWB524307:LWE524313 MFX524307:MGA524313 MPT524307:MPW524313 MZP524307:MZS524313 NJL524307:NJO524313 NTH524307:NTK524313 ODD524307:ODG524313 OMZ524307:ONC524313 OWV524307:OWY524313 PGR524307:PGU524313 PQN524307:PQQ524313 QAJ524307:QAM524313 QKF524307:QKI524313 QUB524307:QUE524313 RDX524307:REA524313 RNT524307:RNW524313 RXP524307:RXS524313 SHL524307:SHO524313 SRH524307:SRK524313 TBD524307:TBG524313 TKZ524307:TLC524313 TUV524307:TUY524313 UER524307:UEU524313 UON524307:UOQ524313 UYJ524307:UYM524313 VIF524307:VII524313 VSB524307:VSE524313 WBX524307:WCA524313 WLT524307:WLW524313 WVP524307:WVS524313 J589843:Q589849 JD589843:JG589849 SZ589843:TC589849 ACV589843:ACY589849 AMR589843:AMU589849 AWN589843:AWQ589849 BGJ589843:BGM589849 BQF589843:BQI589849 CAB589843:CAE589849 CJX589843:CKA589849 CTT589843:CTW589849 DDP589843:DDS589849 DNL589843:DNO589849 DXH589843:DXK589849 EHD589843:EHG589849 EQZ589843:ERC589849 FAV589843:FAY589849 FKR589843:FKU589849 FUN589843:FUQ589849 GEJ589843:GEM589849 GOF589843:GOI589849 GYB589843:GYE589849 HHX589843:HIA589849 HRT589843:HRW589849 IBP589843:IBS589849 ILL589843:ILO589849 IVH589843:IVK589849 JFD589843:JFG589849 JOZ589843:JPC589849 JYV589843:JYY589849 KIR589843:KIU589849 KSN589843:KSQ589849 LCJ589843:LCM589849 LMF589843:LMI589849 LWB589843:LWE589849 MFX589843:MGA589849 MPT589843:MPW589849 MZP589843:MZS589849 NJL589843:NJO589849 NTH589843:NTK589849 ODD589843:ODG589849 OMZ589843:ONC589849 OWV589843:OWY589849 PGR589843:PGU589849 PQN589843:PQQ589849 QAJ589843:QAM589849 QKF589843:QKI589849 QUB589843:QUE589849 RDX589843:REA589849 RNT589843:RNW589849 RXP589843:RXS589849 SHL589843:SHO589849 SRH589843:SRK589849 TBD589843:TBG589849 TKZ589843:TLC589849 TUV589843:TUY589849 UER589843:UEU589849 UON589843:UOQ589849 UYJ589843:UYM589849 VIF589843:VII589849 VSB589843:VSE589849 WBX589843:WCA589849 WLT589843:WLW589849 WVP589843:WVS589849 J655379:Q655385 JD655379:JG655385 SZ655379:TC655385 ACV655379:ACY655385 AMR655379:AMU655385 AWN655379:AWQ655385 BGJ655379:BGM655385 BQF655379:BQI655385 CAB655379:CAE655385 CJX655379:CKA655385 CTT655379:CTW655385 DDP655379:DDS655385 DNL655379:DNO655385 DXH655379:DXK655385 EHD655379:EHG655385 EQZ655379:ERC655385 FAV655379:FAY655385 FKR655379:FKU655385 FUN655379:FUQ655385 GEJ655379:GEM655385 GOF655379:GOI655385 GYB655379:GYE655385 HHX655379:HIA655385 HRT655379:HRW655385 IBP655379:IBS655385 ILL655379:ILO655385 IVH655379:IVK655385 JFD655379:JFG655385 JOZ655379:JPC655385 JYV655379:JYY655385 KIR655379:KIU655385 KSN655379:KSQ655385 LCJ655379:LCM655385 LMF655379:LMI655385 LWB655379:LWE655385 MFX655379:MGA655385 MPT655379:MPW655385 MZP655379:MZS655385 NJL655379:NJO655385 NTH655379:NTK655385 ODD655379:ODG655385 OMZ655379:ONC655385 OWV655379:OWY655385 PGR655379:PGU655385 PQN655379:PQQ655385 QAJ655379:QAM655385 QKF655379:QKI655385 QUB655379:QUE655385 RDX655379:REA655385 RNT655379:RNW655385 RXP655379:RXS655385 SHL655379:SHO655385 SRH655379:SRK655385 TBD655379:TBG655385 TKZ655379:TLC655385 TUV655379:TUY655385 UER655379:UEU655385 UON655379:UOQ655385 UYJ655379:UYM655385 VIF655379:VII655385 VSB655379:VSE655385 WBX655379:WCA655385 WLT655379:WLW655385 WVP655379:WVS655385 J720915:Q720921 JD720915:JG720921 SZ720915:TC720921 ACV720915:ACY720921 AMR720915:AMU720921 AWN720915:AWQ720921 BGJ720915:BGM720921 BQF720915:BQI720921 CAB720915:CAE720921 CJX720915:CKA720921 CTT720915:CTW720921 DDP720915:DDS720921 DNL720915:DNO720921 DXH720915:DXK720921 EHD720915:EHG720921 EQZ720915:ERC720921 FAV720915:FAY720921 FKR720915:FKU720921 FUN720915:FUQ720921 GEJ720915:GEM720921 GOF720915:GOI720921 GYB720915:GYE720921 HHX720915:HIA720921 HRT720915:HRW720921 IBP720915:IBS720921 ILL720915:ILO720921 IVH720915:IVK720921 JFD720915:JFG720921 JOZ720915:JPC720921 JYV720915:JYY720921 KIR720915:KIU720921 KSN720915:KSQ720921 LCJ720915:LCM720921 LMF720915:LMI720921 LWB720915:LWE720921 MFX720915:MGA720921 MPT720915:MPW720921 MZP720915:MZS720921 NJL720915:NJO720921 NTH720915:NTK720921 ODD720915:ODG720921 OMZ720915:ONC720921 OWV720915:OWY720921 PGR720915:PGU720921 PQN720915:PQQ720921 QAJ720915:QAM720921 QKF720915:QKI720921 QUB720915:QUE720921 RDX720915:REA720921 RNT720915:RNW720921 RXP720915:RXS720921 SHL720915:SHO720921 SRH720915:SRK720921 TBD720915:TBG720921 TKZ720915:TLC720921 TUV720915:TUY720921 UER720915:UEU720921 UON720915:UOQ720921 UYJ720915:UYM720921 VIF720915:VII720921 VSB720915:VSE720921 WBX720915:WCA720921 WLT720915:WLW720921 WVP720915:WVS720921 J786451:Q786457 JD786451:JG786457 SZ786451:TC786457 ACV786451:ACY786457 AMR786451:AMU786457 AWN786451:AWQ786457 BGJ786451:BGM786457 BQF786451:BQI786457 CAB786451:CAE786457 CJX786451:CKA786457 CTT786451:CTW786457 DDP786451:DDS786457 DNL786451:DNO786457 DXH786451:DXK786457 EHD786451:EHG786457 EQZ786451:ERC786457 FAV786451:FAY786457 FKR786451:FKU786457 FUN786451:FUQ786457 GEJ786451:GEM786457 GOF786451:GOI786457 GYB786451:GYE786457 HHX786451:HIA786457 HRT786451:HRW786457 IBP786451:IBS786457 ILL786451:ILO786457 IVH786451:IVK786457 JFD786451:JFG786457 JOZ786451:JPC786457 JYV786451:JYY786457 KIR786451:KIU786457 KSN786451:KSQ786457 LCJ786451:LCM786457 LMF786451:LMI786457 LWB786451:LWE786457 MFX786451:MGA786457 MPT786451:MPW786457 MZP786451:MZS786457 NJL786451:NJO786457 NTH786451:NTK786457 ODD786451:ODG786457 OMZ786451:ONC786457 OWV786451:OWY786457 PGR786451:PGU786457 PQN786451:PQQ786457 QAJ786451:QAM786457 QKF786451:QKI786457 QUB786451:QUE786457 RDX786451:REA786457 RNT786451:RNW786457 RXP786451:RXS786457 SHL786451:SHO786457 SRH786451:SRK786457 TBD786451:TBG786457 TKZ786451:TLC786457 TUV786451:TUY786457 UER786451:UEU786457 UON786451:UOQ786457 UYJ786451:UYM786457 VIF786451:VII786457 VSB786451:VSE786457 WBX786451:WCA786457 WLT786451:WLW786457 WVP786451:WVS786457 J851987:Q851993 JD851987:JG851993 SZ851987:TC851993 ACV851987:ACY851993 AMR851987:AMU851993 AWN851987:AWQ851993 BGJ851987:BGM851993 BQF851987:BQI851993 CAB851987:CAE851993 CJX851987:CKA851993 CTT851987:CTW851993 DDP851987:DDS851993 DNL851987:DNO851993 DXH851987:DXK851993 EHD851987:EHG851993 EQZ851987:ERC851993 FAV851987:FAY851993 FKR851987:FKU851993 FUN851987:FUQ851993 GEJ851987:GEM851993 GOF851987:GOI851993 GYB851987:GYE851993 HHX851987:HIA851993 HRT851987:HRW851993 IBP851987:IBS851993 ILL851987:ILO851993 IVH851987:IVK851993 JFD851987:JFG851993 JOZ851987:JPC851993 JYV851987:JYY851993 KIR851987:KIU851993 KSN851987:KSQ851993 LCJ851987:LCM851993 LMF851987:LMI851993 LWB851987:LWE851993 MFX851987:MGA851993 MPT851987:MPW851993 MZP851987:MZS851993 NJL851987:NJO851993 NTH851987:NTK851993 ODD851987:ODG851993 OMZ851987:ONC851993 OWV851987:OWY851993 PGR851987:PGU851993 PQN851987:PQQ851993 QAJ851987:QAM851993 QKF851987:QKI851993 QUB851987:QUE851993 RDX851987:REA851993 RNT851987:RNW851993 RXP851987:RXS851993 SHL851987:SHO851993 SRH851987:SRK851993 TBD851987:TBG851993 TKZ851987:TLC851993 TUV851987:TUY851993 UER851987:UEU851993 UON851987:UOQ851993 UYJ851987:UYM851993 VIF851987:VII851993 VSB851987:VSE851993 WBX851987:WCA851993 WLT851987:WLW851993 WVP851987:WVS851993 J917523:Q917529 JD917523:JG917529 SZ917523:TC917529 ACV917523:ACY917529 AMR917523:AMU917529 AWN917523:AWQ917529 BGJ917523:BGM917529 BQF917523:BQI917529 CAB917523:CAE917529 CJX917523:CKA917529 CTT917523:CTW917529 DDP917523:DDS917529 DNL917523:DNO917529 DXH917523:DXK917529 EHD917523:EHG917529 EQZ917523:ERC917529 FAV917523:FAY917529 FKR917523:FKU917529 FUN917523:FUQ917529 GEJ917523:GEM917529 GOF917523:GOI917529 GYB917523:GYE917529 HHX917523:HIA917529 HRT917523:HRW917529 IBP917523:IBS917529 ILL917523:ILO917529 IVH917523:IVK917529 JFD917523:JFG917529 JOZ917523:JPC917529 JYV917523:JYY917529 KIR917523:KIU917529 KSN917523:KSQ917529 LCJ917523:LCM917529 LMF917523:LMI917529 LWB917523:LWE917529 MFX917523:MGA917529 MPT917523:MPW917529 MZP917523:MZS917529 NJL917523:NJO917529 NTH917523:NTK917529 ODD917523:ODG917529 OMZ917523:ONC917529 OWV917523:OWY917529 PGR917523:PGU917529 PQN917523:PQQ917529 QAJ917523:QAM917529 QKF917523:QKI917529 QUB917523:QUE917529 RDX917523:REA917529 RNT917523:RNW917529 RXP917523:RXS917529 SHL917523:SHO917529 SRH917523:SRK917529 TBD917523:TBG917529 TKZ917523:TLC917529 TUV917523:TUY917529 UER917523:UEU917529 UON917523:UOQ917529 UYJ917523:UYM917529 VIF917523:VII917529 VSB917523:VSE917529 WBX917523:WCA917529 WLT917523:WLW917529 WVP917523:WVS917529 J983059:Q983065 JD983059:JG983065 SZ983059:TC983065 ACV983059:ACY983065 AMR983059:AMU983065 AWN983059:AWQ983065 BGJ983059:BGM983065 BQF983059:BQI983065 CAB983059:CAE983065 CJX983059:CKA983065 CTT983059:CTW983065 DDP983059:DDS983065 DNL983059:DNO983065 DXH983059:DXK983065 EHD983059:EHG983065 EQZ983059:ERC983065 FAV983059:FAY983065 FKR983059:FKU983065 FUN983059:FUQ983065 GEJ983059:GEM983065 GOF983059:GOI983065 GYB983059:GYE983065 HHX983059:HIA983065 HRT983059:HRW983065 IBP983059:IBS983065 ILL983059:ILO983065 IVH983059:IVK983065 JFD983059:JFG983065 JOZ983059:JPC983065 JYV983059:JYY983065 KIR983059:KIU983065 KSN983059:KSQ983065 LCJ983059:LCM983065 LMF983059:LMI983065 LWB983059:LWE983065 MFX983059:MGA983065 MPT983059:MPW983065 MZP983059:MZS983065 NJL983059:NJO983065 NTH983059:NTK983065 ODD983059:ODG983065 OMZ983059:ONC983065 OWV983059:OWY983065 PGR983059:PGU983065 PQN983059:PQQ983065 QAJ983059:QAM983065 QKF983059:QKI983065 QUB983059:QUE983065 RDX983059:REA983065 RNT983059:RNW983065 RXP983059:RXS983065 SHL983059:SHO983065 SRH983059:SRK983065 TBD983059:TBG983065 TKZ983059:TLC983065 TUV983059:TUY983065 UER983059:UEU983065 UON983059:UOQ983065 UYJ983059:UYM983065 VIF983059:VII983065 VSB983059:VSE983065 WBX983059:WCA983065 WLT983059:WLW983065 WVP983059:WVS983065 B19:H25 IW19:JB25 SS19:SX25 ACO19:ACT25 AMK19:AMP25 AWG19:AWL25 BGC19:BGH25 BPY19:BQD25 BZU19:BZZ25 CJQ19:CJV25 CTM19:CTR25 DDI19:DDN25 DNE19:DNJ25 DXA19:DXF25 EGW19:EHB25 EQS19:EQX25 FAO19:FAT25 FKK19:FKP25 FUG19:FUL25 GEC19:GEH25 GNY19:GOD25 GXU19:GXZ25 HHQ19:HHV25 HRM19:HRR25 IBI19:IBN25 ILE19:ILJ25 IVA19:IVF25 JEW19:JFB25 JOS19:JOX25 JYO19:JYT25 KIK19:KIP25 KSG19:KSL25 LCC19:LCH25 LLY19:LMD25 LVU19:LVZ25 MFQ19:MFV25 MPM19:MPR25 MZI19:MZN25 NJE19:NJJ25 NTA19:NTF25 OCW19:ODB25 OMS19:OMX25 OWO19:OWT25 PGK19:PGP25 PQG19:PQL25 QAC19:QAH25 QJY19:QKD25 QTU19:QTZ25 RDQ19:RDV25 RNM19:RNR25 RXI19:RXN25 SHE19:SHJ25 SRA19:SRF25 TAW19:TBB25 TKS19:TKX25 TUO19:TUT25 UEK19:UEP25 UOG19:UOL25 UYC19:UYH25 VHY19:VID25 VRU19:VRZ25 WBQ19:WBV25 WLM19:WLR25 WVI19:WVN25 B65555:H65561 IW65555:JB65561 SS65555:SX65561 ACO65555:ACT65561 AMK65555:AMP65561 AWG65555:AWL65561 BGC65555:BGH65561 BPY65555:BQD65561 BZU65555:BZZ65561 CJQ65555:CJV65561 CTM65555:CTR65561 DDI65555:DDN65561 DNE65555:DNJ65561 DXA65555:DXF65561 EGW65555:EHB65561 EQS65555:EQX65561 FAO65555:FAT65561 FKK65555:FKP65561 FUG65555:FUL65561 GEC65555:GEH65561 GNY65555:GOD65561 GXU65555:GXZ65561 HHQ65555:HHV65561 HRM65555:HRR65561 IBI65555:IBN65561 ILE65555:ILJ65561 IVA65555:IVF65561 JEW65555:JFB65561 JOS65555:JOX65561 JYO65555:JYT65561 KIK65555:KIP65561 KSG65555:KSL65561 LCC65555:LCH65561 LLY65555:LMD65561 LVU65555:LVZ65561 MFQ65555:MFV65561 MPM65555:MPR65561 MZI65555:MZN65561 NJE65555:NJJ65561 NTA65555:NTF65561 OCW65555:ODB65561 OMS65555:OMX65561 OWO65555:OWT65561 PGK65555:PGP65561 PQG65555:PQL65561 QAC65555:QAH65561 QJY65555:QKD65561 QTU65555:QTZ65561 RDQ65555:RDV65561 RNM65555:RNR65561 RXI65555:RXN65561 SHE65555:SHJ65561 SRA65555:SRF65561 TAW65555:TBB65561 TKS65555:TKX65561 TUO65555:TUT65561 UEK65555:UEP65561 UOG65555:UOL65561 UYC65555:UYH65561 VHY65555:VID65561 VRU65555:VRZ65561 WBQ65555:WBV65561 WLM65555:WLR65561 WVI65555:WVN65561 B131091:H131097 IW131091:JB131097 SS131091:SX131097 ACO131091:ACT131097 AMK131091:AMP131097 AWG131091:AWL131097 BGC131091:BGH131097 BPY131091:BQD131097 BZU131091:BZZ131097 CJQ131091:CJV131097 CTM131091:CTR131097 DDI131091:DDN131097 DNE131091:DNJ131097 DXA131091:DXF131097 EGW131091:EHB131097 EQS131091:EQX131097 FAO131091:FAT131097 FKK131091:FKP131097 FUG131091:FUL131097 GEC131091:GEH131097 GNY131091:GOD131097 GXU131091:GXZ131097 HHQ131091:HHV131097 HRM131091:HRR131097 IBI131091:IBN131097 ILE131091:ILJ131097 IVA131091:IVF131097 JEW131091:JFB131097 JOS131091:JOX131097 JYO131091:JYT131097 KIK131091:KIP131097 KSG131091:KSL131097 LCC131091:LCH131097 LLY131091:LMD131097 LVU131091:LVZ131097 MFQ131091:MFV131097 MPM131091:MPR131097 MZI131091:MZN131097 NJE131091:NJJ131097 NTA131091:NTF131097 OCW131091:ODB131097 OMS131091:OMX131097 OWO131091:OWT131097 PGK131091:PGP131097 PQG131091:PQL131097 QAC131091:QAH131097 QJY131091:QKD131097 QTU131091:QTZ131097 RDQ131091:RDV131097 RNM131091:RNR131097 RXI131091:RXN131097 SHE131091:SHJ131097 SRA131091:SRF131097 TAW131091:TBB131097 TKS131091:TKX131097 TUO131091:TUT131097 UEK131091:UEP131097 UOG131091:UOL131097 UYC131091:UYH131097 VHY131091:VID131097 VRU131091:VRZ131097 WBQ131091:WBV131097 WLM131091:WLR131097 WVI131091:WVN131097 B196627:H196633 IW196627:JB196633 SS196627:SX196633 ACO196627:ACT196633 AMK196627:AMP196633 AWG196627:AWL196633 BGC196627:BGH196633 BPY196627:BQD196633 BZU196627:BZZ196633 CJQ196627:CJV196633 CTM196627:CTR196633 DDI196627:DDN196633 DNE196627:DNJ196633 DXA196627:DXF196633 EGW196627:EHB196633 EQS196627:EQX196633 FAO196627:FAT196633 FKK196627:FKP196633 FUG196627:FUL196633 GEC196627:GEH196633 GNY196627:GOD196633 GXU196627:GXZ196633 HHQ196627:HHV196633 HRM196627:HRR196633 IBI196627:IBN196633 ILE196627:ILJ196633 IVA196627:IVF196633 JEW196627:JFB196633 JOS196627:JOX196633 JYO196627:JYT196633 KIK196627:KIP196633 KSG196627:KSL196633 LCC196627:LCH196633 LLY196627:LMD196633 LVU196627:LVZ196633 MFQ196627:MFV196633 MPM196627:MPR196633 MZI196627:MZN196633 NJE196627:NJJ196633 NTA196627:NTF196633 OCW196627:ODB196633 OMS196627:OMX196633 OWO196627:OWT196633 PGK196627:PGP196633 PQG196627:PQL196633 QAC196627:QAH196633 QJY196627:QKD196633 QTU196627:QTZ196633 RDQ196627:RDV196633 RNM196627:RNR196633 RXI196627:RXN196633 SHE196627:SHJ196633 SRA196627:SRF196633 TAW196627:TBB196633 TKS196627:TKX196633 TUO196627:TUT196633 UEK196627:UEP196633 UOG196627:UOL196633 UYC196627:UYH196633 VHY196627:VID196633 VRU196627:VRZ196633 WBQ196627:WBV196633 WLM196627:WLR196633 WVI196627:WVN196633 B262163:H262169 IW262163:JB262169 SS262163:SX262169 ACO262163:ACT262169 AMK262163:AMP262169 AWG262163:AWL262169 BGC262163:BGH262169 BPY262163:BQD262169 BZU262163:BZZ262169 CJQ262163:CJV262169 CTM262163:CTR262169 DDI262163:DDN262169 DNE262163:DNJ262169 DXA262163:DXF262169 EGW262163:EHB262169 EQS262163:EQX262169 FAO262163:FAT262169 FKK262163:FKP262169 FUG262163:FUL262169 GEC262163:GEH262169 GNY262163:GOD262169 GXU262163:GXZ262169 HHQ262163:HHV262169 HRM262163:HRR262169 IBI262163:IBN262169 ILE262163:ILJ262169 IVA262163:IVF262169 JEW262163:JFB262169 JOS262163:JOX262169 JYO262163:JYT262169 KIK262163:KIP262169 KSG262163:KSL262169 LCC262163:LCH262169 LLY262163:LMD262169 LVU262163:LVZ262169 MFQ262163:MFV262169 MPM262163:MPR262169 MZI262163:MZN262169 NJE262163:NJJ262169 NTA262163:NTF262169 OCW262163:ODB262169 OMS262163:OMX262169 OWO262163:OWT262169 PGK262163:PGP262169 PQG262163:PQL262169 QAC262163:QAH262169 QJY262163:QKD262169 QTU262163:QTZ262169 RDQ262163:RDV262169 RNM262163:RNR262169 RXI262163:RXN262169 SHE262163:SHJ262169 SRA262163:SRF262169 TAW262163:TBB262169 TKS262163:TKX262169 TUO262163:TUT262169 UEK262163:UEP262169 UOG262163:UOL262169 UYC262163:UYH262169 VHY262163:VID262169 VRU262163:VRZ262169 WBQ262163:WBV262169 WLM262163:WLR262169 WVI262163:WVN262169 B327699:H327705 IW327699:JB327705 SS327699:SX327705 ACO327699:ACT327705 AMK327699:AMP327705 AWG327699:AWL327705 BGC327699:BGH327705 BPY327699:BQD327705 BZU327699:BZZ327705 CJQ327699:CJV327705 CTM327699:CTR327705 DDI327699:DDN327705 DNE327699:DNJ327705 DXA327699:DXF327705 EGW327699:EHB327705 EQS327699:EQX327705 FAO327699:FAT327705 FKK327699:FKP327705 FUG327699:FUL327705 GEC327699:GEH327705 GNY327699:GOD327705 GXU327699:GXZ327705 HHQ327699:HHV327705 HRM327699:HRR327705 IBI327699:IBN327705 ILE327699:ILJ327705 IVA327699:IVF327705 JEW327699:JFB327705 JOS327699:JOX327705 JYO327699:JYT327705 KIK327699:KIP327705 KSG327699:KSL327705 LCC327699:LCH327705 LLY327699:LMD327705 LVU327699:LVZ327705 MFQ327699:MFV327705 MPM327699:MPR327705 MZI327699:MZN327705 NJE327699:NJJ327705 NTA327699:NTF327705 OCW327699:ODB327705 OMS327699:OMX327705 OWO327699:OWT327705 PGK327699:PGP327705 PQG327699:PQL327705 QAC327699:QAH327705 QJY327699:QKD327705 QTU327699:QTZ327705 RDQ327699:RDV327705 RNM327699:RNR327705 RXI327699:RXN327705 SHE327699:SHJ327705 SRA327699:SRF327705 TAW327699:TBB327705 TKS327699:TKX327705 TUO327699:TUT327705 UEK327699:UEP327705 UOG327699:UOL327705 UYC327699:UYH327705 VHY327699:VID327705 VRU327699:VRZ327705 WBQ327699:WBV327705 WLM327699:WLR327705 WVI327699:WVN327705 B393235:H393241 IW393235:JB393241 SS393235:SX393241 ACO393235:ACT393241 AMK393235:AMP393241 AWG393235:AWL393241 BGC393235:BGH393241 BPY393235:BQD393241 BZU393235:BZZ393241 CJQ393235:CJV393241 CTM393235:CTR393241 DDI393235:DDN393241 DNE393235:DNJ393241 DXA393235:DXF393241 EGW393235:EHB393241 EQS393235:EQX393241 FAO393235:FAT393241 FKK393235:FKP393241 FUG393235:FUL393241 GEC393235:GEH393241 GNY393235:GOD393241 GXU393235:GXZ393241 HHQ393235:HHV393241 HRM393235:HRR393241 IBI393235:IBN393241 ILE393235:ILJ393241 IVA393235:IVF393241 JEW393235:JFB393241 JOS393235:JOX393241 JYO393235:JYT393241 KIK393235:KIP393241 KSG393235:KSL393241 LCC393235:LCH393241 LLY393235:LMD393241 LVU393235:LVZ393241 MFQ393235:MFV393241 MPM393235:MPR393241 MZI393235:MZN393241 NJE393235:NJJ393241 NTA393235:NTF393241 OCW393235:ODB393241 OMS393235:OMX393241 OWO393235:OWT393241 PGK393235:PGP393241 PQG393235:PQL393241 QAC393235:QAH393241 QJY393235:QKD393241 QTU393235:QTZ393241 RDQ393235:RDV393241 RNM393235:RNR393241 RXI393235:RXN393241 SHE393235:SHJ393241 SRA393235:SRF393241 TAW393235:TBB393241 TKS393235:TKX393241 TUO393235:TUT393241 UEK393235:UEP393241 UOG393235:UOL393241 UYC393235:UYH393241 VHY393235:VID393241 VRU393235:VRZ393241 WBQ393235:WBV393241 WLM393235:WLR393241 WVI393235:WVN393241 B458771:H458777 IW458771:JB458777 SS458771:SX458777 ACO458771:ACT458777 AMK458771:AMP458777 AWG458771:AWL458777 BGC458771:BGH458777 BPY458771:BQD458777 BZU458771:BZZ458777 CJQ458771:CJV458777 CTM458771:CTR458777 DDI458771:DDN458777 DNE458771:DNJ458777 DXA458771:DXF458777 EGW458771:EHB458777 EQS458771:EQX458777 FAO458771:FAT458777 FKK458771:FKP458777 FUG458771:FUL458777 GEC458771:GEH458777 GNY458771:GOD458777 GXU458771:GXZ458777 HHQ458771:HHV458777 HRM458771:HRR458777 IBI458771:IBN458777 ILE458771:ILJ458777 IVA458771:IVF458777 JEW458771:JFB458777 JOS458771:JOX458777 JYO458771:JYT458777 KIK458771:KIP458777 KSG458771:KSL458777 LCC458771:LCH458777 LLY458771:LMD458777 LVU458771:LVZ458777 MFQ458771:MFV458777 MPM458771:MPR458777 MZI458771:MZN458777 NJE458771:NJJ458777 NTA458771:NTF458777 OCW458771:ODB458777 OMS458771:OMX458777 OWO458771:OWT458777 PGK458771:PGP458777 PQG458771:PQL458777 QAC458771:QAH458777 QJY458771:QKD458777 QTU458771:QTZ458777 RDQ458771:RDV458777 RNM458771:RNR458777 RXI458771:RXN458777 SHE458771:SHJ458777 SRA458771:SRF458777 TAW458771:TBB458777 TKS458771:TKX458777 TUO458771:TUT458777 UEK458771:UEP458777 UOG458771:UOL458777 UYC458771:UYH458777 VHY458771:VID458777 VRU458771:VRZ458777 WBQ458771:WBV458777 WLM458771:WLR458777 WVI458771:WVN458777 B524307:H524313 IW524307:JB524313 SS524307:SX524313 ACO524307:ACT524313 AMK524307:AMP524313 AWG524307:AWL524313 BGC524307:BGH524313 BPY524307:BQD524313 BZU524307:BZZ524313 CJQ524307:CJV524313 CTM524307:CTR524313 DDI524307:DDN524313 DNE524307:DNJ524313 DXA524307:DXF524313 EGW524307:EHB524313 EQS524307:EQX524313 FAO524307:FAT524313 FKK524307:FKP524313 FUG524307:FUL524313 GEC524307:GEH524313 GNY524307:GOD524313 GXU524307:GXZ524313 HHQ524307:HHV524313 HRM524307:HRR524313 IBI524307:IBN524313 ILE524307:ILJ524313 IVA524307:IVF524313 JEW524307:JFB524313 JOS524307:JOX524313 JYO524307:JYT524313 KIK524307:KIP524313 KSG524307:KSL524313 LCC524307:LCH524313 LLY524307:LMD524313 LVU524307:LVZ524313 MFQ524307:MFV524313 MPM524307:MPR524313 MZI524307:MZN524313 NJE524307:NJJ524313 NTA524307:NTF524313 OCW524307:ODB524313 OMS524307:OMX524313 OWO524307:OWT524313 PGK524307:PGP524313 PQG524307:PQL524313 QAC524307:QAH524313 QJY524307:QKD524313 QTU524307:QTZ524313 RDQ524307:RDV524313 RNM524307:RNR524313 RXI524307:RXN524313 SHE524307:SHJ524313 SRA524307:SRF524313 TAW524307:TBB524313 TKS524307:TKX524313 TUO524307:TUT524313 UEK524307:UEP524313 UOG524307:UOL524313 UYC524307:UYH524313 VHY524307:VID524313 VRU524307:VRZ524313 WBQ524307:WBV524313 WLM524307:WLR524313 WVI524307:WVN524313 B589843:H589849 IW589843:JB589849 SS589843:SX589849 ACO589843:ACT589849 AMK589843:AMP589849 AWG589843:AWL589849 BGC589843:BGH589849 BPY589843:BQD589849 BZU589843:BZZ589849 CJQ589843:CJV589849 CTM589843:CTR589849 DDI589843:DDN589849 DNE589843:DNJ589849 DXA589843:DXF589849 EGW589843:EHB589849 EQS589843:EQX589849 FAO589843:FAT589849 FKK589843:FKP589849 FUG589843:FUL589849 GEC589843:GEH589849 GNY589843:GOD589849 GXU589843:GXZ589849 HHQ589843:HHV589849 HRM589843:HRR589849 IBI589843:IBN589849 ILE589843:ILJ589849 IVA589843:IVF589849 JEW589843:JFB589849 JOS589843:JOX589849 JYO589843:JYT589849 KIK589843:KIP589849 KSG589843:KSL589849 LCC589843:LCH589849 LLY589843:LMD589849 LVU589843:LVZ589849 MFQ589843:MFV589849 MPM589843:MPR589849 MZI589843:MZN589849 NJE589843:NJJ589849 NTA589843:NTF589849 OCW589843:ODB589849 OMS589843:OMX589849 OWO589843:OWT589849 PGK589843:PGP589849 PQG589843:PQL589849 QAC589843:QAH589849 QJY589843:QKD589849 QTU589843:QTZ589849 RDQ589843:RDV589849 RNM589843:RNR589849 RXI589843:RXN589849 SHE589843:SHJ589849 SRA589843:SRF589849 TAW589843:TBB589849 TKS589843:TKX589849 TUO589843:TUT589849 UEK589843:UEP589849 UOG589843:UOL589849 UYC589843:UYH589849 VHY589843:VID589849 VRU589843:VRZ589849 WBQ589843:WBV589849 WLM589843:WLR589849 WVI589843:WVN589849 B655379:H655385 IW655379:JB655385 SS655379:SX655385 ACO655379:ACT655385 AMK655379:AMP655385 AWG655379:AWL655385 BGC655379:BGH655385 BPY655379:BQD655385 BZU655379:BZZ655385 CJQ655379:CJV655385 CTM655379:CTR655385 DDI655379:DDN655385 DNE655379:DNJ655385 DXA655379:DXF655385 EGW655379:EHB655385 EQS655379:EQX655385 FAO655379:FAT655385 FKK655379:FKP655385 FUG655379:FUL655385 GEC655379:GEH655385 GNY655379:GOD655385 GXU655379:GXZ655385 HHQ655379:HHV655385 HRM655379:HRR655385 IBI655379:IBN655385 ILE655379:ILJ655385 IVA655379:IVF655385 JEW655379:JFB655385 JOS655379:JOX655385 JYO655379:JYT655385 KIK655379:KIP655385 KSG655379:KSL655385 LCC655379:LCH655385 LLY655379:LMD655385 LVU655379:LVZ655385 MFQ655379:MFV655385 MPM655379:MPR655385 MZI655379:MZN655385 NJE655379:NJJ655385 NTA655379:NTF655385 OCW655379:ODB655385 OMS655379:OMX655385 OWO655379:OWT655385 PGK655379:PGP655385 PQG655379:PQL655385 QAC655379:QAH655385 QJY655379:QKD655385 QTU655379:QTZ655385 RDQ655379:RDV655385 RNM655379:RNR655385 RXI655379:RXN655385 SHE655379:SHJ655385 SRA655379:SRF655385 TAW655379:TBB655385 TKS655379:TKX655385 TUO655379:TUT655385 UEK655379:UEP655385 UOG655379:UOL655385 UYC655379:UYH655385 VHY655379:VID655385 VRU655379:VRZ655385 WBQ655379:WBV655385 WLM655379:WLR655385 WVI655379:WVN655385 B720915:H720921 IW720915:JB720921 SS720915:SX720921 ACO720915:ACT720921 AMK720915:AMP720921 AWG720915:AWL720921 BGC720915:BGH720921 BPY720915:BQD720921 BZU720915:BZZ720921 CJQ720915:CJV720921 CTM720915:CTR720921 DDI720915:DDN720921 DNE720915:DNJ720921 DXA720915:DXF720921 EGW720915:EHB720921 EQS720915:EQX720921 FAO720915:FAT720921 FKK720915:FKP720921 FUG720915:FUL720921 GEC720915:GEH720921 GNY720915:GOD720921 GXU720915:GXZ720921 HHQ720915:HHV720921 HRM720915:HRR720921 IBI720915:IBN720921 ILE720915:ILJ720921 IVA720915:IVF720921 JEW720915:JFB720921 JOS720915:JOX720921 JYO720915:JYT720921 KIK720915:KIP720921 KSG720915:KSL720921 LCC720915:LCH720921 LLY720915:LMD720921 LVU720915:LVZ720921 MFQ720915:MFV720921 MPM720915:MPR720921 MZI720915:MZN720921 NJE720915:NJJ720921 NTA720915:NTF720921 OCW720915:ODB720921 OMS720915:OMX720921 OWO720915:OWT720921 PGK720915:PGP720921 PQG720915:PQL720921 QAC720915:QAH720921 QJY720915:QKD720921 QTU720915:QTZ720921 RDQ720915:RDV720921 RNM720915:RNR720921 RXI720915:RXN720921 SHE720915:SHJ720921 SRA720915:SRF720921 TAW720915:TBB720921 TKS720915:TKX720921 TUO720915:TUT720921 UEK720915:UEP720921 UOG720915:UOL720921 UYC720915:UYH720921 VHY720915:VID720921 VRU720915:VRZ720921 WBQ720915:WBV720921 WLM720915:WLR720921 WVI720915:WVN720921 B786451:H786457 IW786451:JB786457 SS786451:SX786457 ACO786451:ACT786457 AMK786451:AMP786457 AWG786451:AWL786457 BGC786451:BGH786457 BPY786451:BQD786457 BZU786451:BZZ786457 CJQ786451:CJV786457 CTM786451:CTR786457 DDI786451:DDN786457 DNE786451:DNJ786457 DXA786451:DXF786457 EGW786451:EHB786457 EQS786451:EQX786457 FAO786451:FAT786457 FKK786451:FKP786457 FUG786451:FUL786457 GEC786451:GEH786457 GNY786451:GOD786457 GXU786451:GXZ786457 HHQ786451:HHV786457 HRM786451:HRR786457 IBI786451:IBN786457 ILE786451:ILJ786457 IVA786451:IVF786457 JEW786451:JFB786457 JOS786451:JOX786457 JYO786451:JYT786457 KIK786451:KIP786457 KSG786451:KSL786457 LCC786451:LCH786457 LLY786451:LMD786457 LVU786451:LVZ786457 MFQ786451:MFV786457 MPM786451:MPR786457 MZI786451:MZN786457 NJE786451:NJJ786457 NTA786451:NTF786457 OCW786451:ODB786457 OMS786451:OMX786457 OWO786451:OWT786457 PGK786451:PGP786457 PQG786451:PQL786457 QAC786451:QAH786457 QJY786451:QKD786457 QTU786451:QTZ786457 RDQ786451:RDV786457 RNM786451:RNR786457 RXI786451:RXN786457 SHE786451:SHJ786457 SRA786451:SRF786457 TAW786451:TBB786457 TKS786451:TKX786457 TUO786451:TUT786457 UEK786451:UEP786457 UOG786451:UOL786457 UYC786451:UYH786457 VHY786451:VID786457 VRU786451:VRZ786457 WBQ786451:WBV786457 WLM786451:WLR786457 WVI786451:WVN786457 B851987:H851993 IW851987:JB851993 SS851987:SX851993 ACO851987:ACT851993 AMK851987:AMP851993 AWG851987:AWL851993 BGC851987:BGH851993 BPY851987:BQD851993 BZU851987:BZZ851993 CJQ851987:CJV851993 CTM851987:CTR851993 DDI851987:DDN851993 DNE851987:DNJ851993 DXA851987:DXF851993 EGW851987:EHB851993 EQS851987:EQX851993 FAO851987:FAT851993 FKK851987:FKP851993 FUG851987:FUL851993 GEC851987:GEH851993 GNY851987:GOD851993 GXU851987:GXZ851993 HHQ851987:HHV851993 HRM851987:HRR851993 IBI851987:IBN851993 ILE851987:ILJ851993 IVA851987:IVF851993 JEW851987:JFB851993 JOS851987:JOX851993 JYO851987:JYT851993 KIK851987:KIP851993 KSG851987:KSL851993 LCC851987:LCH851993 LLY851987:LMD851993 LVU851987:LVZ851993 MFQ851987:MFV851993 MPM851987:MPR851993 MZI851987:MZN851993 NJE851987:NJJ851993 NTA851987:NTF851993 OCW851987:ODB851993 OMS851987:OMX851993 OWO851987:OWT851993 PGK851987:PGP851993 PQG851987:PQL851993 QAC851987:QAH851993 QJY851987:QKD851993 QTU851987:QTZ851993 RDQ851987:RDV851993 RNM851987:RNR851993 RXI851987:RXN851993 SHE851987:SHJ851993 SRA851987:SRF851993 TAW851987:TBB851993 TKS851987:TKX851993 TUO851987:TUT851993 UEK851987:UEP851993 UOG851987:UOL851993 UYC851987:UYH851993 VHY851987:VID851993 VRU851987:VRZ851993 WBQ851987:WBV851993 WLM851987:WLR851993 WVI851987:WVN851993 B917523:H917529 IW917523:JB917529 SS917523:SX917529 ACO917523:ACT917529 AMK917523:AMP917529 AWG917523:AWL917529 BGC917523:BGH917529 BPY917523:BQD917529 BZU917523:BZZ917529 CJQ917523:CJV917529 CTM917523:CTR917529 DDI917523:DDN917529 DNE917523:DNJ917529 DXA917523:DXF917529 EGW917523:EHB917529 EQS917523:EQX917529 FAO917523:FAT917529 FKK917523:FKP917529 FUG917523:FUL917529 GEC917523:GEH917529 GNY917523:GOD917529 GXU917523:GXZ917529 HHQ917523:HHV917529 HRM917523:HRR917529 IBI917523:IBN917529 ILE917523:ILJ917529 IVA917523:IVF917529 JEW917523:JFB917529 JOS917523:JOX917529 JYO917523:JYT917529 KIK917523:KIP917529 KSG917523:KSL917529 LCC917523:LCH917529 LLY917523:LMD917529 LVU917523:LVZ917529 MFQ917523:MFV917529 MPM917523:MPR917529 MZI917523:MZN917529 NJE917523:NJJ917529 NTA917523:NTF917529 OCW917523:ODB917529 OMS917523:OMX917529 OWO917523:OWT917529 PGK917523:PGP917529 PQG917523:PQL917529 QAC917523:QAH917529 QJY917523:QKD917529 QTU917523:QTZ917529 RDQ917523:RDV917529 RNM917523:RNR917529 RXI917523:RXN917529 SHE917523:SHJ917529 SRA917523:SRF917529 TAW917523:TBB917529 TKS917523:TKX917529 TUO917523:TUT917529 UEK917523:UEP917529 UOG917523:UOL917529 UYC917523:UYH917529 VHY917523:VID917529 VRU917523:VRZ917529 WBQ917523:WBV917529 WLM917523:WLR917529 WVI917523:WVN917529 B983059:H983065 IW983059:JB983065 SS983059:SX983065 ACO983059:ACT983065 AMK983059:AMP983065 AWG983059:AWL983065 BGC983059:BGH983065 BPY983059:BQD983065 BZU983059:BZZ983065 CJQ983059:CJV983065 CTM983059:CTR983065 DDI983059:DDN983065 DNE983059:DNJ983065 DXA983059:DXF983065 EGW983059:EHB983065 EQS983059:EQX983065 FAO983059:FAT983065 FKK983059:FKP983065 FUG983059:FUL983065 GEC983059:GEH983065 GNY983059:GOD983065 GXU983059:GXZ983065 HHQ983059:HHV983065 HRM983059:HRR983065 IBI983059:IBN983065 ILE983059:ILJ983065 IVA983059:IVF983065 JEW983059:JFB983065 JOS983059:JOX983065 JYO983059:JYT983065 KIK983059:KIP983065 KSG983059:KSL983065 LCC983059:LCH983065 LLY983059:LMD983065 LVU983059:LVZ983065 MFQ983059:MFV983065 MPM983059:MPR983065 MZI983059:MZN983065 NJE983059:NJJ983065 NTA983059:NTF983065 OCW983059:ODB983065 OMS983059:OMX983065 OWO983059:OWT983065 PGK983059:PGP983065 PQG983059:PQL983065 QAC983059:QAH983065 QJY983059:QKD983065 QTU983059:QTZ983065 RDQ983059:RDV983065 RNM983059:RNR983065 RXI983059:RXN983065 SHE983059:SHJ983065 SRA983059:SRF983065 TAW983059:TBB983065 TKS983059:TKX983065 TUO983059:TUT983065 UEK983059:UEP983065 UOG983059:UOL983065 UYC983059:UYH983065 VHY983059:VID983065 VRU983059:VRZ983065 WBQ983059:WBV983065 WLM983059:WLR983065 WVI983059:WVN983065"/>
  </dataValidations>
  <pageMargins left="0.7" right="0.7" top="0.75" bottom="0.75" header="0.3" footer="0.3"/>
  <pageSetup paperSize="9" scale="57" fitToHeight="0" orientation="landscape"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N80"/>
  <sheetViews>
    <sheetView workbookViewId="0"/>
  </sheetViews>
  <sheetFormatPr defaultColWidth="9" defaultRowHeight="11.5"/>
  <cols>
    <col min="1" max="1" width="2.6328125" style="107" customWidth="1"/>
    <col min="2" max="2" width="5.453125" style="107" customWidth="1"/>
    <col min="3" max="3" width="5.453125" style="107" hidden="1" customWidth="1"/>
    <col min="4" max="8" width="2.90625" style="107" customWidth="1"/>
    <col min="9" max="9" width="17.1796875" style="107" customWidth="1"/>
    <col min="10" max="14" width="6" style="107" customWidth="1"/>
    <col min="15" max="15" width="15.08984375" style="107" customWidth="1"/>
    <col min="16" max="17" width="61.81640625" style="107" customWidth="1"/>
    <col min="18" max="36" width="6.08984375" style="107" customWidth="1"/>
    <col min="37" max="16384" width="9" style="107"/>
  </cols>
  <sheetData>
    <row r="1" spans="1:40" ht="13.25" customHeight="1">
      <c r="P1" s="157"/>
      <c r="Q1" s="157" t="s">
        <v>360</v>
      </c>
      <c r="R1" s="158"/>
      <c r="S1" s="158"/>
      <c r="T1" s="158"/>
      <c r="U1" s="158"/>
      <c r="V1" s="158"/>
      <c r="W1" s="158"/>
      <c r="X1" s="158"/>
      <c r="Y1" s="158"/>
      <c r="Z1" s="158"/>
      <c r="AA1" s="158"/>
      <c r="AB1" s="158"/>
      <c r="AC1" s="158"/>
      <c r="AD1" s="158"/>
      <c r="AE1" s="158"/>
      <c r="AF1" s="158"/>
      <c r="AG1" s="158"/>
      <c r="AH1" s="158"/>
      <c r="AI1" s="158"/>
      <c r="AJ1" s="158"/>
      <c r="AK1" s="158"/>
      <c r="AL1" s="158"/>
      <c r="AM1" s="158"/>
      <c r="AN1" s="158"/>
    </row>
    <row r="2" spans="1:40">
      <c r="B2" s="157"/>
      <c r="C2" s="157"/>
      <c r="D2" s="157"/>
      <c r="E2" s="157"/>
      <c r="F2" s="157"/>
      <c r="G2" s="157"/>
      <c r="H2" s="157"/>
      <c r="P2" s="157"/>
      <c r="Q2" s="157" t="s">
        <v>235</v>
      </c>
    </row>
    <row r="3" spans="1:40" ht="18.649999999999999" customHeight="1">
      <c r="B3" s="1715" t="s">
        <v>358</v>
      </c>
      <c r="C3" s="1715"/>
      <c r="D3" s="1715"/>
      <c r="E3" s="1715"/>
      <c r="F3" s="1715"/>
      <c r="G3" s="1715"/>
      <c r="H3" s="1715"/>
      <c r="I3" s="1715"/>
      <c r="J3" s="1715"/>
      <c r="K3" s="1715"/>
      <c r="L3" s="1715"/>
      <c r="M3" s="1715"/>
      <c r="N3" s="1715"/>
      <c r="O3" s="1715"/>
      <c r="P3" s="1715"/>
    </row>
    <row r="4" spans="1:40">
      <c r="B4" s="1716" t="s">
        <v>359</v>
      </c>
      <c r="C4" s="1716"/>
      <c r="D4" s="1716"/>
      <c r="E4" s="1716"/>
      <c r="F4" s="1716"/>
      <c r="G4" s="1716"/>
      <c r="H4" s="1716"/>
      <c r="I4" s="1716"/>
      <c r="J4" s="1716"/>
      <c r="K4" s="1716"/>
      <c r="L4" s="1716"/>
      <c r="M4" s="1716"/>
      <c r="N4" s="1716"/>
      <c r="O4" s="1716"/>
      <c r="P4" s="1716"/>
    </row>
    <row r="5" spans="1:40">
      <c r="B5" s="155"/>
      <c r="C5" s="155"/>
      <c r="D5" s="155"/>
      <c r="E5" s="155"/>
      <c r="F5" s="155"/>
      <c r="G5" s="155"/>
      <c r="H5" s="155"/>
      <c r="O5" s="155"/>
    </row>
    <row r="6" spans="1:40">
      <c r="B6" s="156" t="s">
        <v>233</v>
      </c>
      <c r="C6" s="156"/>
      <c r="D6" s="155"/>
      <c r="E6" s="155"/>
      <c r="F6" s="155"/>
      <c r="G6" s="155"/>
      <c r="H6" s="155"/>
    </row>
    <row r="7" spans="1:40">
      <c r="B7" s="155"/>
      <c r="C7" s="155"/>
      <c r="D7" s="155"/>
      <c r="E7" s="155"/>
      <c r="F7" s="155"/>
      <c r="G7" s="155"/>
      <c r="H7" s="155"/>
    </row>
    <row r="8" spans="1:40">
      <c r="B8" s="155"/>
      <c r="C8" s="155"/>
      <c r="D8" s="155"/>
      <c r="E8" s="155"/>
      <c r="F8" s="155"/>
      <c r="G8" s="155"/>
      <c r="H8" s="155"/>
    </row>
    <row r="9" spans="1:40">
      <c r="B9" s="107" t="s">
        <v>232</v>
      </c>
    </row>
    <row r="10" spans="1:40" ht="12" thickBot="1">
      <c r="B10" s="152"/>
      <c r="C10" s="152"/>
      <c r="D10" s="152"/>
      <c r="E10" s="152"/>
      <c r="F10" s="152"/>
      <c r="G10" s="152"/>
      <c r="H10" s="152"/>
    </row>
    <row r="11" spans="1:40" s="110" customFormat="1" ht="20.149999999999999" customHeight="1">
      <c r="B11" s="1717" t="s">
        <v>231</v>
      </c>
      <c r="C11" s="1718"/>
      <c r="D11" s="1718"/>
      <c r="E11" s="1718"/>
      <c r="F11" s="1718"/>
      <c r="G11" s="1718"/>
      <c r="H11" s="1718"/>
      <c r="I11" s="1719"/>
      <c r="J11" s="1720"/>
      <c r="K11" s="1720"/>
      <c r="L11" s="1720"/>
      <c r="M11" s="1720"/>
      <c r="N11" s="1721"/>
    </row>
    <row r="12" spans="1:40" s="110" customFormat="1" ht="20.149999999999999" customHeight="1">
      <c r="B12" s="1722" t="s">
        <v>230</v>
      </c>
      <c r="C12" s="1723"/>
      <c r="D12" s="1723"/>
      <c r="E12" s="1723"/>
      <c r="F12" s="1723"/>
      <c r="G12" s="1723"/>
      <c r="H12" s="1723"/>
      <c r="I12" s="1712"/>
      <c r="J12" s="1713"/>
      <c r="K12" s="1713"/>
      <c r="L12" s="1713"/>
      <c r="M12" s="1713"/>
      <c r="N12" s="1714"/>
    </row>
    <row r="13" spans="1:40" s="110" customFormat="1" ht="20.149999999999999" customHeight="1">
      <c r="B13" s="1710" t="s">
        <v>229</v>
      </c>
      <c r="C13" s="1711"/>
      <c r="D13" s="1711"/>
      <c r="E13" s="1711"/>
      <c r="F13" s="1711"/>
      <c r="G13" s="1711"/>
      <c r="H13" s="1711"/>
      <c r="I13" s="1712"/>
      <c r="J13" s="1713"/>
      <c r="K13" s="1713"/>
      <c r="L13" s="1713"/>
      <c r="M13" s="1713"/>
      <c r="N13" s="1714"/>
    </row>
    <row r="14" spans="1:40" s="110" customFormat="1" ht="20.149999999999999" customHeight="1" thickBot="1">
      <c r="A14" s="110" t="s">
        <v>228</v>
      </c>
      <c r="B14" s="1710" t="s">
        <v>227</v>
      </c>
      <c r="C14" s="1711"/>
      <c r="D14" s="1711"/>
      <c r="E14" s="1711"/>
      <c r="F14" s="1711"/>
      <c r="G14" s="1711"/>
      <c r="H14" s="1711"/>
      <c r="I14" s="1712"/>
      <c r="J14" s="1713"/>
      <c r="K14" s="1713"/>
      <c r="L14" s="1713"/>
      <c r="M14" s="1713"/>
      <c r="N14" s="1714"/>
    </row>
    <row r="15" spans="1:40" s="110" customFormat="1" ht="20.149999999999999" customHeight="1">
      <c r="B15" s="1710" t="s">
        <v>226</v>
      </c>
      <c r="C15" s="1711"/>
      <c r="D15" s="1711"/>
      <c r="E15" s="1711"/>
      <c r="F15" s="1711"/>
      <c r="G15" s="1711"/>
      <c r="H15" s="1711"/>
      <c r="I15" s="1712"/>
      <c r="J15" s="1713"/>
      <c r="K15" s="1713"/>
      <c r="L15" s="1713"/>
      <c r="M15" s="1713"/>
      <c r="N15" s="1714"/>
      <c r="Q15" s="154" t="s">
        <v>225</v>
      </c>
    </row>
    <row r="16" spans="1:40" s="110" customFormat="1" ht="20.149999999999999" customHeight="1" thickBot="1">
      <c r="B16" s="1702" t="s">
        <v>224</v>
      </c>
      <c r="C16" s="1703"/>
      <c r="D16" s="1703"/>
      <c r="E16" s="1703"/>
      <c r="F16" s="1703"/>
      <c r="G16" s="1703"/>
      <c r="H16" s="1703"/>
      <c r="I16" s="1704"/>
      <c r="J16" s="1705"/>
      <c r="K16" s="1705"/>
      <c r="L16" s="1705"/>
      <c r="M16" s="1705"/>
      <c r="N16" s="1706"/>
      <c r="Q16" s="153" t="str">
        <f>COUNTA($P$19:$P$25)&amp;"件"</f>
        <v>0件</v>
      </c>
    </row>
    <row r="17" spans="1:17" ht="12" thickBot="1">
      <c r="A17" s="152"/>
    </row>
    <row r="18" spans="1:17" s="109" customFormat="1" ht="24.65" customHeight="1" thickBot="1">
      <c r="A18" s="151"/>
      <c r="B18" s="150" t="s">
        <v>223</v>
      </c>
      <c r="C18" s="149" t="s">
        <v>205</v>
      </c>
      <c r="D18" s="1707" t="s">
        <v>222</v>
      </c>
      <c r="E18" s="1708"/>
      <c r="F18" s="1708"/>
      <c r="G18" s="1708"/>
      <c r="H18" s="1709"/>
      <c r="I18" s="146" t="s">
        <v>221</v>
      </c>
      <c r="J18" s="146" t="s">
        <v>220</v>
      </c>
      <c r="K18" s="148" t="s">
        <v>364</v>
      </c>
      <c r="L18" s="147" t="s">
        <v>365</v>
      </c>
      <c r="M18" s="147" t="s">
        <v>366</v>
      </c>
      <c r="N18" s="147" t="s">
        <v>368</v>
      </c>
      <c r="O18" s="146" t="s">
        <v>367</v>
      </c>
      <c r="P18" s="145" t="s">
        <v>210</v>
      </c>
      <c r="Q18" s="144" t="s">
        <v>209</v>
      </c>
    </row>
    <row r="19" spans="1:17" ht="34.25" customHeight="1" thickTop="1">
      <c r="A19" s="121"/>
      <c r="B19" s="141" t="str">
        <f t="shared" ref="B19:B25" si="0">(IF($P19&lt;&gt;"",ROW()-ROW($B$18),""))</f>
        <v/>
      </c>
      <c r="C19" s="140" t="str">
        <f t="shared" ref="C19:C26" si="1">D19&amp;E19&amp;F19&amp;G19&amp;H19</f>
        <v>5</v>
      </c>
      <c r="D19" s="160">
        <v>5</v>
      </c>
      <c r="E19" s="159"/>
      <c r="F19" s="159"/>
      <c r="G19" s="159"/>
      <c r="H19" s="137"/>
      <c r="I19" s="136" t="str">
        <f>IFERROR(_xlfn.XLOOKUP($C19,'資料コード表（様式3） '!$H$5:$H$102,'資料コード表（様式3） '!$I$5:$I$102,""),"")</f>
        <v/>
      </c>
      <c r="J19" s="135"/>
      <c r="K19" s="135"/>
      <c r="L19" s="135"/>
      <c r="M19" s="135"/>
      <c r="N19" s="135"/>
      <c r="O19" s="134"/>
      <c r="P19" s="133"/>
      <c r="Q19" s="132"/>
    </row>
    <row r="20" spans="1:17" ht="34.25" customHeight="1">
      <c r="A20" s="121"/>
      <c r="B20" s="141" t="str">
        <f t="shared" si="0"/>
        <v/>
      </c>
      <c r="C20" s="140" t="str">
        <f t="shared" si="1"/>
        <v>5</v>
      </c>
      <c r="D20" s="139">
        <v>5</v>
      </c>
      <c r="E20" s="138"/>
      <c r="F20" s="138"/>
      <c r="G20" s="138"/>
      <c r="H20" s="137"/>
      <c r="I20" s="136" t="str">
        <f>IFERROR(_xlfn.XLOOKUP($C20,'資料コード表（様式3） '!$H$5:$H$102,'資料コード表（様式3） '!$I$5:$I$102,""),"")</f>
        <v/>
      </c>
      <c r="J20" s="135"/>
      <c r="K20" s="135"/>
      <c r="L20" s="135"/>
      <c r="M20" s="135"/>
      <c r="N20" s="135"/>
      <c r="O20" s="134"/>
      <c r="P20" s="133"/>
      <c r="Q20" s="132"/>
    </row>
    <row r="21" spans="1:17" ht="34.25" customHeight="1">
      <c r="A21" s="121"/>
      <c r="B21" s="141" t="str">
        <f t="shared" si="0"/>
        <v/>
      </c>
      <c r="C21" s="140" t="str">
        <f t="shared" si="1"/>
        <v>5</v>
      </c>
      <c r="D21" s="139">
        <v>5</v>
      </c>
      <c r="E21" s="138"/>
      <c r="F21" s="138"/>
      <c r="G21" s="138"/>
      <c r="H21" s="137"/>
      <c r="I21" s="136" t="str">
        <f>IFERROR(_xlfn.XLOOKUP($C21,'資料コード表（様式3） '!$H$5:$H$102,'資料コード表（様式3） '!$I$5:$I$102,""),"")</f>
        <v/>
      </c>
      <c r="J21" s="135"/>
      <c r="K21" s="135"/>
      <c r="L21" s="135"/>
      <c r="M21" s="135"/>
      <c r="N21" s="135"/>
      <c r="O21" s="134"/>
      <c r="P21" s="133"/>
      <c r="Q21" s="132"/>
    </row>
    <row r="22" spans="1:17" ht="34.25" customHeight="1">
      <c r="A22" s="121"/>
      <c r="B22" s="141" t="str">
        <f t="shared" si="0"/>
        <v/>
      </c>
      <c r="C22" s="140" t="str">
        <f t="shared" si="1"/>
        <v>5</v>
      </c>
      <c r="D22" s="139">
        <v>5</v>
      </c>
      <c r="E22" s="138"/>
      <c r="F22" s="138"/>
      <c r="G22" s="128"/>
      <c r="H22" s="137"/>
      <c r="I22" s="136" t="str">
        <f>IFERROR(_xlfn.XLOOKUP($C22,'資料コード表（様式3） '!$H$5:$H$102,'資料コード表（様式3） '!$I$5:$I$102,""),"")</f>
        <v/>
      </c>
      <c r="J22" s="135"/>
      <c r="K22" s="135"/>
      <c r="L22" s="135"/>
      <c r="M22" s="135"/>
      <c r="N22" s="135"/>
      <c r="O22" s="134"/>
      <c r="P22" s="133"/>
      <c r="Q22" s="132"/>
    </row>
    <row r="23" spans="1:17" ht="34.25" customHeight="1">
      <c r="A23" s="121"/>
      <c r="B23" s="141" t="str">
        <f t="shared" si="0"/>
        <v/>
      </c>
      <c r="C23" s="140" t="str">
        <f t="shared" si="1"/>
        <v>5</v>
      </c>
      <c r="D23" s="139">
        <v>5</v>
      </c>
      <c r="E23" s="138"/>
      <c r="F23" s="138"/>
      <c r="G23" s="138"/>
      <c r="H23" s="137"/>
      <c r="I23" s="136" t="str">
        <f>IFERROR(_xlfn.XLOOKUP($C23,'資料コード表（様式3） '!$H$5:$H$102,'資料コード表（様式3） '!$I$5:$I$102,""),"")</f>
        <v/>
      </c>
      <c r="J23" s="135"/>
      <c r="K23" s="135"/>
      <c r="L23" s="135"/>
      <c r="M23" s="135"/>
      <c r="N23" s="135"/>
      <c r="O23" s="134"/>
      <c r="P23" s="133"/>
      <c r="Q23" s="132"/>
    </row>
    <row r="24" spans="1:17" ht="34.25" customHeight="1">
      <c r="A24" s="121"/>
      <c r="B24" s="131" t="str">
        <f t="shared" si="0"/>
        <v/>
      </c>
      <c r="C24" s="130" t="str">
        <f t="shared" si="1"/>
        <v>5</v>
      </c>
      <c r="D24" s="129">
        <v>5</v>
      </c>
      <c r="E24" s="128"/>
      <c r="F24" s="128"/>
      <c r="G24" s="128"/>
      <c r="H24" s="127"/>
      <c r="I24" s="126" t="str">
        <f>IFERROR(_xlfn.XLOOKUP($C24,'資料コード表（様式3） '!$H$5:$H$102,'資料コード表（様式3） '!$I$5:$I$102,""),"")</f>
        <v/>
      </c>
      <c r="J24" s="125"/>
      <c r="K24" s="125"/>
      <c r="L24" s="125"/>
      <c r="M24" s="125"/>
      <c r="N24" s="125"/>
      <c r="O24" s="124"/>
      <c r="P24" s="123"/>
      <c r="Q24" s="122"/>
    </row>
    <row r="25" spans="1:17" ht="34.25" customHeight="1" thickBot="1">
      <c r="A25" s="121"/>
      <c r="B25" s="120" t="str">
        <f t="shared" si="0"/>
        <v/>
      </c>
      <c r="C25" s="119" t="str">
        <f t="shared" si="1"/>
        <v>5</v>
      </c>
      <c r="D25" s="118">
        <v>5</v>
      </c>
      <c r="E25" s="117"/>
      <c r="F25" s="117"/>
      <c r="G25" s="117"/>
      <c r="H25" s="116"/>
      <c r="I25" s="115" t="str">
        <f>IFERROR(_xlfn.XLOOKUP($C25,'資料コード表（様式3） '!$H$5:$H$102,'資料コード表（様式3） '!$I$5:$I$102,""),"")</f>
        <v/>
      </c>
      <c r="J25" s="114"/>
      <c r="K25" s="114"/>
      <c r="L25" s="114"/>
      <c r="M25" s="114"/>
      <c r="N25" s="114"/>
      <c r="O25" s="113"/>
      <c r="P25" s="112"/>
      <c r="Q25" s="111"/>
    </row>
    <row r="26" spans="1:17">
      <c r="C26" s="107" t="str">
        <f t="shared" si="1"/>
        <v/>
      </c>
    </row>
    <row r="27" spans="1:17">
      <c r="B27" s="107" t="s">
        <v>208</v>
      </c>
    </row>
    <row r="28" spans="1:17">
      <c r="B28" s="107" t="s">
        <v>207</v>
      </c>
    </row>
    <row r="29" spans="1:17">
      <c r="B29" s="107" t="s">
        <v>206</v>
      </c>
    </row>
    <row r="32" spans="1:17" hidden="1">
      <c r="B32" s="107" t="s">
        <v>205</v>
      </c>
    </row>
    <row r="33" spans="2:3" hidden="1">
      <c r="B33" s="107" t="s">
        <v>204</v>
      </c>
      <c r="C33" s="107" t="s">
        <v>203</v>
      </c>
    </row>
    <row r="34" spans="2:3" hidden="1">
      <c r="B34" s="107" t="s">
        <v>202</v>
      </c>
      <c r="C34" s="107" t="s">
        <v>201</v>
      </c>
    </row>
    <row r="35" spans="2:3" hidden="1">
      <c r="B35" s="107" t="s">
        <v>200</v>
      </c>
      <c r="C35" s="107" t="s">
        <v>199</v>
      </c>
    </row>
    <row r="36" spans="2:3" hidden="1">
      <c r="B36" s="107" t="s">
        <v>198</v>
      </c>
      <c r="C36" s="107" t="s">
        <v>197</v>
      </c>
    </row>
    <row r="37" spans="2:3" hidden="1">
      <c r="B37" s="107" t="s">
        <v>196</v>
      </c>
      <c r="C37" s="107" t="s">
        <v>195</v>
      </c>
    </row>
    <row r="38" spans="2:3" hidden="1">
      <c r="B38" s="107" t="s">
        <v>194</v>
      </c>
      <c r="C38" s="107" t="s">
        <v>193</v>
      </c>
    </row>
    <row r="39" spans="2:3" hidden="1">
      <c r="B39" s="107" t="s">
        <v>192</v>
      </c>
      <c r="C39" s="107" t="s">
        <v>191</v>
      </c>
    </row>
    <row r="40" spans="2:3" hidden="1">
      <c r="B40" s="110">
        <v>10000</v>
      </c>
      <c r="C40" s="110" t="s">
        <v>190</v>
      </c>
    </row>
    <row r="41" spans="2:3" hidden="1">
      <c r="B41" s="110">
        <v>10101</v>
      </c>
      <c r="C41" s="110" t="s">
        <v>189</v>
      </c>
    </row>
    <row r="42" spans="2:3" hidden="1">
      <c r="B42" s="110">
        <v>10102</v>
      </c>
      <c r="C42" s="110" t="s">
        <v>188</v>
      </c>
    </row>
    <row r="43" spans="2:3" hidden="1">
      <c r="B43" s="110">
        <v>10103</v>
      </c>
      <c r="C43" s="110" t="s">
        <v>187</v>
      </c>
    </row>
    <row r="44" spans="2:3" hidden="1">
      <c r="B44" s="110">
        <v>10104</v>
      </c>
      <c r="C44" s="110" t="s">
        <v>186</v>
      </c>
    </row>
    <row r="45" spans="2:3" hidden="1">
      <c r="B45" s="110">
        <v>10105</v>
      </c>
      <c r="C45" s="110" t="s">
        <v>185</v>
      </c>
    </row>
    <row r="46" spans="2:3" hidden="1">
      <c r="B46" s="107">
        <v>10106</v>
      </c>
      <c r="C46" s="107" t="s">
        <v>184</v>
      </c>
    </row>
    <row r="47" spans="2:3" hidden="1">
      <c r="B47" s="109">
        <v>10107</v>
      </c>
      <c r="C47" s="109" t="s">
        <v>183</v>
      </c>
    </row>
    <row r="48" spans="2:3" hidden="1">
      <c r="B48" s="108">
        <v>10108</v>
      </c>
      <c r="C48" s="107" t="s">
        <v>182</v>
      </c>
    </row>
    <row r="49" spans="2:3" hidden="1">
      <c r="B49" s="108">
        <v>10109</v>
      </c>
      <c r="C49" s="107" t="s">
        <v>181</v>
      </c>
    </row>
    <row r="50" spans="2:3" hidden="1">
      <c r="B50" s="108">
        <v>10110</v>
      </c>
      <c r="C50" s="107" t="s">
        <v>180</v>
      </c>
    </row>
    <row r="51" spans="2:3" hidden="1">
      <c r="B51" s="108">
        <v>10111</v>
      </c>
      <c r="C51" s="107" t="s">
        <v>179</v>
      </c>
    </row>
    <row r="52" spans="2:3" hidden="1">
      <c r="B52" s="108">
        <v>10112</v>
      </c>
      <c r="C52" s="107" t="s">
        <v>178</v>
      </c>
    </row>
    <row r="53" spans="2:3" hidden="1">
      <c r="B53" s="108">
        <v>10113</v>
      </c>
      <c r="C53" s="107" t="s">
        <v>177</v>
      </c>
    </row>
    <row r="54" spans="2:3" hidden="1">
      <c r="B54" s="108">
        <v>10114</v>
      </c>
      <c r="C54" s="107" t="s">
        <v>176</v>
      </c>
    </row>
    <row r="55" spans="2:3" hidden="1">
      <c r="B55" s="107">
        <v>10115</v>
      </c>
      <c r="C55" s="107" t="s">
        <v>175</v>
      </c>
    </row>
    <row r="56" spans="2:3" hidden="1">
      <c r="B56" s="107">
        <v>10116</v>
      </c>
      <c r="C56" s="107" t="s">
        <v>174</v>
      </c>
    </row>
    <row r="57" spans="2:3" hidden="1">
      <c r="B57" s="107">
        <v>10117</v>
      </c>
      <c r="C57" s="107" t="s">
        <v>173</v>
      </c>
    </row>
    <row r="58" spans="2:3" hidden="1">
      <c r="B58" s="107">
        <v>10118</v>
      </c>
      <c r="C58" s="107" t="s">
        <v>172</v>
      </c>
    </row>
    <row r="59" spans="2:3" hidden="1">
      <c r="B59" s="107">
        <v>10119</v>
      </c>
      <c r="C59" s="107" t="s">
        <v>171</v>
      </c>
    </row>
    <row r="60" spans="2:3" hidden="1">
      <c r="B60" s="107">
        <v>10120</v>
      </c>
      <c r="C60" s="107" t="s">
        <v>170</v>
      </c>
    </row>
    <row r="61" spans="2:3" hidden="1">
      <c r="B61" s="107">
        <v>20000</v>
      </c>
      <c r="C61" s="107" t="s">
        <v>169</v>
      </c>
    </row>
    <row r="62" spans="2:3" hidden="1">
      <c r="B62" s="107">
        <v>20100</v>
      </c>
      <c r="C62" s="107" t="s">
        <v>168</v>
      </c>
    </row>
    <row r="63" spans="2:3" hidden="1">
      <c r="B63" s="107">
        <v>20101</v>
      </c>
      <c r="C63" s="107" t="s">
        <v>167</v>
      </c>
    </row>
    <row r="64" spans="2:3" hidden="1">
      <c r="B64" s="107">
        <v>20200</v>
      </c>
      <c r="C64" s="107" t="s">
        <v>166</v>
      </c>
    </row>
    <row r="65" spans="2:3" hidden="1">
      <c r="B65" s="107">
        <v>20300</v>
      </c>
      <c r="C65" s="107" t="s">
        <v>165</v>
      </c>
    </row>
    <row r="66" spans="2:3" hidden="1">
      <c r="B66" s="107">
        <v>30100</v>
      </c>
      <c r="C66" s="107" t="s">
        <v>164</v>
      </c>
    </row>
    <row r="67" spans="2:3" hidden="1">
      <c r="B67" s="107">
        <v>30101</v>
      </c>
      <c r="C67" s="107" t="s">
        <v>163</v>
      </c>
    </row>
    <row r="68" spans="2:3" hidden="1">
      <c r="B68" s="107">
        <v>30110</v>
      </c>
      <c r="C68" s="107" t="s">
        <v>162</v>
      </c>
    </row>
    <row r="69" spans="2:3" hidden="1">
      <c r="B69" s="107">
        <v>30200</v>
      </c>
      <c r="C69" s="107" t="s">
        <v>161</v>
      </c>
    </row>
    <row r="70" spans="2:3" hidden="1">
      <c r="B70" s="107">
        <v>30210</v>
      </c>
      <c r="C70" s="107" t="s">
        <v>160</v>
      </c>
    </row>
    <row r="71" spans="2:3" hidden="1">
      <c r="B71" s="107">
        <v>30211</v>
      </c>
      <c r="C71" s="107" t="s">
        <v>159</v>
      </c>
    </row>
    <row r="72" spans="2:3" hidden="1">
      <c r="B72" s="107">
        <v>30300</v>
      </c>
      <c r="C72" s="107" t="s">
        <v>158</v>
      </c>
    </row>
    <row r="73" spans="2:3" hidden="1">
      <c r="B73" s="107">
        <v>30400</v>
      </c>
      <c r="C73" s="107" t="s">
        <v>157</v>
      </c>
    </row>
    <row r="74" spans="2:3" hidden="1">
      <c r="B74" s="107">
        <v>30401</v>
      </c>
      <c r="C74" s="107" t="s">
        <v>156</v>
      </c>
    </row>
    <row r="75" spans="2:3" hidden="1">
      <c r="B75" s="107">
        <v>30402</v>
      </c>
      <c r="C75" s="107" t="s">
        <v>155</v>
      </c>
    </row>
    <row r="76" spans="2:3" hidden="1">
      <c r="B76" s="107">
        <v>30403</v>
      </c>
      <c r="C76" s="107" t="s">
        <v>154</v>
      </c>
    </row>
    <row r="77" spans="2:3" hidden="1">
      <c r="B77" s="107">
        <v>30404</v>
      </c>
      <c r="C77" s="107" t="s">
        <v>153</v>
      </c>
    </row>
    <row r="78" spans="2:3" hidden="1">
      <c r="B78" s="107">
        <v>30405</v>
      </c>
      <c r="C78" s="107" t="s">
        <v>152</v>
      </c>
    </row>
    <row r="79" spans="2:3" hidden="1">
      <c r="B79" s="107">
        <v>30406</v>
      </c>
      <c r="C79" s="107" t="s">
        <v>151</v>
      </c>
    </row>
    <row r="80" spans="2:3" hidden="1">
      <c r="B80" s="107">
        <v>30407</v>
      </c>
      <c r="C80" s="107" t="s">
        <v>150</v>
      </c>
    </row>
  </sheetData>
  <mergeCells count="15">
    <mergeCell ref="B3:P3"/>
    <mergeCell ref="B4:P4"/>
    <mergeCell ref="B11:H11"/>
    <mergeCell ref="I11:N11"/>
    <mergeCell ref="B12:H12"/>
    <mergeCell ref="I12:N12"/>
    <mergeCell ref="B16:H16"/>
    <mergeCell ref="I16:N16"/>
    <mergeCell ref="D18:H18"/>
    <mergeCell ref="B13:H13"/>
    <mergeCell ref="I13:N13"/>
    <mergeCell ref="B14:H14"/>
    <mergeCell ref="I14:N14"/>
    <mergeCell ref="B15:H15"/>
    <mergeCell ref="I15:N15"/>
  </mergeCells>
  <phoneticPr fontId="8"/>
  <dataValidations count="1">
    <dataValidation imeMode="off" allowBlank="1" showInputMessage="1" showErrorMessage="1" sqref="J19:N25 JA19:JD25 SW19:SZ25 ACS19:ACV25 AMO19:AMR25 AWK19:AWN25 BGG19:BGJ25 BQC19:BQF25 BZY19:CAB25 CJU19:CJX25 CTQ19:CTT25 DDM19:DDP25 DNI19:DNL25 DXE19:DXH25 EHA19:EHD25 EQW19:EQZ25 FAS19:FAV25 FKO19:FKR25 FUK19:FUN25 GEG19:GEJ25 GOC19:GOF25 GXY19:GYB25 HHU19:HHX25 HRQ19:HRT25 IBM19:IBP25 ILI19:ILL25 IVE19:IVH25 JFA19:JFD25 JOW19:JOZ25 JYS19:JYV25 KIO19:KIR25 KSK19:KSN25 LCG19:LCJ25 LMC19:LMF25 LVY19:LWB25 MFU19:MFX25 MPQ19:MPT25 MZM19:MZP25 NJI19:NJL25 NTE19:NTH25 ODA19:ODD25 OMW19:OMZ25 OWS19:OWV25 PGO19:PGR25 PQK19:PQN25 QAG19:QAJ25 QKC19:QKF25 QTY19:QUB25 RDU19:RDX25 RNQ19:RNT25 RXM19:RXP25 SHI19:SHL25 SRE19:SRH25 TBA19:TBD25 TKW19:TKZ25 TUS19:TUV25 UEO19:UER25 UOK19:UON25 UYG19:UYJ25 VIC19:VIF25 VRY19:VSB25 WBU19:WBX25 WLQ19:WLT25 WVM19:WVP25 J65555:N65561 JA65555:JD65561 SW65555:SZ65561 ACS65555:ACV65561 AMO65555:AMR65561 AWK65555:AWN65561 BGG65555:BGJ65561 BQC65555:BQF65561 BZY65555:CAB65561 CJU65555:CJX65561 CTQ65555:CTT65561 DDM65555:DDP65561 DNI65555:DNL65561 DXE65555:DXH65561 EHA65555:EHD65561 EQW65555:EQZ65561 FAS65555:FAV65561 FKO65555:FKR65561 FUK65555:FUN65561 GEG65555:GEJ65561 GOC65555:GOF65561 GXY65555:GYB65561 HHU65555:HHX65561 HRQ65555:HRT65561 IBM65555:IBP65561 ILI65555:ILL65561 IVE65555:IVH65561 JFA65555:JFD65561 JOW65555:JOZ65561 JYS65555:JYV65561 KIO65555:KIR65561 KSK65555:KSN65561 LCG65555:LCJ65561 LMC65555:LMF65561 LVY65555:LWB65561 MFU65555:MFX65561 MPQ65555:MPT65561 MZM65555:MZP65561 NJI65555:NJL65561 NTE65555:NTH65561 ODA65555:ODD65561 OMW65555:OMZ65561 OWS65555:OWV65561 PGO65555:PGR65561 PQK65555:PQN65561 QAG65555:QAJ65561 QKC65555:QKF65561 QTY65555:QUB65561 RDU65555:RDX65561 RNQ65555:RNT65561 RXM65555:RXP65561 SHI65555:SHL65561 SRE65555:SRH65561 TBA65555:TBD65561 TKW65555:TKZ65561 TUS65555:TUV65561 UEO65555:UER65561 UOK65555:UON65561 UYG65555:UYJ65561 VIC65555:VIF65561 VRY65555:VSB65561 WBU65555:WBX65561 WLQ65555:WLT65561 WVM65555:WVP65561 J131091:N131097 JA131091:JD131097 SW131091:SZ131097 ACS131091:ACV131097 AMO131091:AMR131097 AWK131091:AWN131097 BGG131091:BGJ131097 BQC131091:BQF131097 BZY131091:CAB131097 CJU131091:CJX131097 CTQ131091:CTT131097 DDM131091:DDP131097 DNI131091:DNL131097 DXE131091:DXH131097 EHA131091:EHD131097 EQW131091:EQZ131097 FAS131091:FAV131097 FKO131091:FKR131097 FUK131091:FUN131097 GEG131091:GEJ131097 GOC131091:GOF131097 GXY131091:GYB131097 HHU131091:HHX131097 HRQ131091:HRT131097 IBM131091:IBP131097 ILI131091:ILL131097 IVE131091:IVH131097 JFA131091:JFD131097 JOW131091:JOZ131097 JYS131091:JYV131097 KIO131091:KIR131097 KSK131091:KSN131097 LCG131091:LCJ131097 LMC131091:LMF131097 LVY131091:LWB131097 MFU131091:MFX131097 MPQ131091:MPT131097 MZM131091:MZP131097 NJI131091:NJL131097 NTE131091:NTH131097 ODA131091:ODD131097 OMW131091:OMZ131097 OWS131091:OWV131097 PGO131091:PGR131097 PQK131091:PQN131097 QAG131091:QAJ131097 QKC131091:QKF131097 QTY131091:QUB131097 RDU131091:RDX131097 RNQ131091:RNT131097 RXM131091:RXP131097 SHI131091:SHL131097 SRE131091:SRH131097 TBA131091:TBD131097 TKW131091:TKZ131097 TUS131091:TUV131097 UEO131091:UER131097 UOK131091:UON131097 UYG131091:UYJ131097 VIC131091:VIF131097 VRY131091:VSB131097 WBU131091:WBX131097 WLQ131091:WLT131097 WVM131091:WVP131097 J196627:N196633 JA196627:JD196633 SW196627:SZ196633 ACS196627:ACV196633 AMO196627:AMR196633 AWK196627:AWN196633 BGG196627:BGJ196633 BQC196627:BQF196633 BZY196627:CAB196633 CJU196627:CJX196633 CTQ196627:CTT196633 DDM196627:DDP196633 DNI196627:DNL196633 DXE196627:DXH196633 EHA196627:EHD196633 EQW196627:EQZ196633 FAS196627:FAV196633 FKO196627:FKR196633 FUK196627:FUN196633 GEG196627:GEJ196633 GOC196627:GOF196633 GXY196627:GYB196633 HHU196627:HHX196633 HRQ196627:HRT196633 IBM196627:IBP196633 ILI196627:ILL196633 IVE196627:IVH196633 JFA196627:JFD196633 JOW196627:JOZ196633 JYS196627:JYV196633 KIO196627:KIR196633 KSK196627:KSN196633 LCG196627:LCJ196633 LMC196627:LMF196633 LVY196627:LWB196633 MFU196627:MFX196633 MPQ196627:MPT196633 MZM196627:MZP196633 NJI196627:NJL196633 NTE196627:NTH196633 ODA196627:ODD196633 OMW196627:OMZ196633 OWS196627:OWV196633 PGO196627:PGR196633 PQK196627:PQN196633 QAG196627:QAJ196633 QKC196627:QKF196633 QTY196627:QUB196633 RDU196627:RDX196633 RNQ196627:RNT196633 RXM196627:RXP196633 SHI196627:SHL196633 SRE196627:SRH196633 TBA196627:TBD196633 TKW196627:TKZ196633 TUS196627:TUV196633 UEO196627:UER196633 UOK196627:UON196633 UYG196627:UYJ196633 VIC196627:VIF196633 VRY196627:VSB196633 WBU196627:WBX196633 WLQ196627:WLT196633 WVM196627:WVP196633 J262163:N262169 JA262163:JD262169 SW262163:SZ262169 ACS262163:ACV262169 AMO262163:AMR262169 AWK262163:AWN262169 BGG262163:BGJ262169 BQC262163:BQF262169 BZY262163:CAB262169 CJU262163:CJX262169 CTQ262163:CTT262169 DDM262163:DDP262169 DNI262163:DNL262169 DXE262163:DXH262169 EHA262163:EHD262169 EQW262163:EQZ262169 FAS262163:FAV262169 FKO262163:FKR262169 FUK262163:FUN262169 GEG262163:GEJ262169 GOC262163:GOF262169 GXY262163:GYB262169 HHU262163:HHX262169 HRQ262163:HRT262169 IBM262163:IBP262169 ILI262163:ILL262169 IVE262163:IVH262169 JFA262163:JFD262169 JOW262163:JOZ262169 JYS262163:JYV262169 KIO262163:KIR262169 KSK262163:KSN262169 LCG262163:LCJ262169 LMC262163:LMF262169 LVY262163:LWB262169 MFU262163:MFX262169 MPQ262163:MPT262169 MZM262163:MZP262169 NJI262163:NJL262169 NTE262163:NTH262169 ODA262163:ODD262169 OMW262163:OMZ262169 OWS262163:OWV262169 PGO262163:PGR262169 PQK262163:PQN262169 QAG262163:QAJ262169 QKC262163:QKF262169 QTY262163:QUB262169 RDU262163:RDX262169 RNQ262163:RNT262169 RXM262163:RXP262169 SHI262163:SHL262169 SRE262163:SRH262169 TBA262163:TBD262169 TKW262163:TKZ262169 TUS262163:TUV262169 UEO262163:UER262169 UOK262163:UON262169 UYG262163:UYJ262169 VIC262163:VIF262169 VRY262163:VSB262169 WBU262163:WBX262169 WLQ262163:WLT262169 WVM262163:WVP262169 J327699:N327705 JA327699:JD327705 SW327699:SZ327705 ACS327699:ACV327705 AMO327699:AMR327705 AWK327699:AWN327705 BGG327699:BGJ327705 BQC327699:BQF327705 BZY327699:CAB327705 CJU327699:CJX327705 CTQ327699:CTT327705 DDM327699:DDP327705 DNI327699:DNL327705 DXE327699:DXH327705 EHA327699:EHD327705 EQW327699:EQZ327705 FAS327699:FAV327705 FKO327699:FKR327705 FUK327699:FUN327705 GEG327699:GEJ327705 GOC327699:GOF327705 GXY327699:GYB327705 HHU327699:HHX327705 HRQ327699:HRT327705 IBM327699:IBP327705 ILI327699:ILL327705 IVE327699:IVH327705 JFA327699:JFD327705 JOW327699:JOZ327705 JYS327699:JYV327705 KIO327699:KIR327705 KSK327699:KSN327705 LCG327699:LCJ327705 LMC327699:LMF327705 LVY327699:LWB327705 MFU327699:MFX327705 MPQ327699:MPT327705 MZM327699:MZP327705 NJI327699:NJL327705 NTE327699:NTH327705 ODA327699:ODD327705 OMW327699:OMZ327705 OWS327699:OWV327705 PGO327699:PGR327705 PQK327699:PQN327705 QAG327699:QAJ327705 QKC327699:QKF327705 QTY327699:QUB327705 RDU327699:RDX327705 RNQ327699:RNT327705 RXM327699:RXP327705 SHI327699:SHL327705 SRE327699:SRH327705 TBA327699:TBD327705 TKW327699:TKZ327705 TUS327699:TUV327705 UEO327699:UER327705 UOK327699:UON327705 UYG327699:UYJ327705 VIC327699:VIF327705 VRY327699:VSB327705 WBU327699:WBX327705 WLQ327699:WLT327705 WVM327699:WVP327705 J393235:N393241 JA393235:JD393241 SW393235:SZ393241 ACS393235:ACV393241 AMO393235:AMR393241 AWK393235:AWN393241 BGG393235:BGJ393241 BQC393235:BQF393241 BZY393235:CAB393241 CJU393235:CJX393241 CTQ393235:CTT393241 DDM393235:DDP393241 DNI393235:DNL393241 DXE393235:DXH393241 EHA393235:EHD393241 EQW393235:EQZ393241 FAS393235:FAV393241 FKO393235:FKR393241 FUK393235:FUN393241 GEG393235:GEJ393241 GOC393235:GOF393241 GXY393235:GYB393241 HHU393235:HHX393241 HRQ393235:HRT393241 IBM393235:IBP393241 ILI393235:ILL393241 IVE393235:IVH393241 JFA393235:JFD393241 JOW393235:JOZ393241 JYS393235:JYV393241 KIO393235:KIR393241 KSK393235:KSN393241 LCG393235:LCJ393241 LMC393235:LMF393241 LVY393235:LWB393241 MFU393235:MFX393241 MPQ393235:MPT393241 MZM393235:MZP393241 NJI393235:NJL393241 NTE393235:NTH393241 ODA393235:ODD393241 OMW393235:OMZ393241 OWS393235:OWV393241 PGO393235:PGR393241 PQK393235:PQN393241 QAG393235:QAJ393241 QKC393235:QKF393241 QTY393235:QUB393241 RDU393235:RDX393241 RNQ393235:RNT393241 RXM393235:RXP393241 SHI393235:SHL393241 SRE393235:SRH393241 TBA393235:TBD393241 TKW393235:TKZ393241 TUS393235:TUV393241 UEO393235:UER393241 UOK393235:UON393241 UYG393235:UYJ393241 VIC393235:VIF393241 VRY393235:VSB393241 WBU393235:WBX393241 WLQ393235:WLT393241 WVM393235:WVP393241 J458771:N458777 JA458771:JD458777 SW458771:SZ458777 ACS458771:ACV458777 AMO458771:AMR458777 AWK458771:AWN458777 BGG458771:BGJ458777 BQC458771:BQF458777 BZY458771:CAB458777 CJU458771:CJX458777 CTQ458771:CTT458777 DDM458771:DDP458777 DNI458771:DNL458777 DXE458771:DXH458777 EHA458771:EHD458777 EQW458771:EQZ458777 FAS458771:FAV458777 FKO458771:FKR458777 FUK458771:FUN458777 GEG458771:GEJ458777 GOC458771:GOF458777 GXY458771:GYB458777 HHU458771:HHX458777 HRQ458771:HRT458777 IBM458771:IBP458777 ILI458771:ILL458777 IVE458771:IVH458777 JFA458771:JFD458777 JOW458771:JOZ458777 JYS458771:JYV458777 KIO458771:KIR458777 KSK458771:KSN458777 LCG458771:LCJ458777 LMC458771:LMF458777 LVY458771:LWB458777 MFU458771:MFX458777 MPQ458771:MPT458777 MZM458771:MZP458777 NJI458771:NJL458777 NTE458771:NTH458777 ODA458771:ODD458777 OMW458771:OMZ458777 OWS458771:OWV458777 PGO458771:PGR458777 PQK458771:PQN458777 QAG458771:QAJ458777 QKC458771:QKF458777 QTY458771:QUB458777 RDU458771:RDX458777 RNQ458771:RNT458777 RXM458771:RXP458777 SHI458771:SHL458777 SRE458771:SRH458777 TBA458771:TBD458777 TKW458771:TKZ458777 TUS458771:TUV458777 UEO458771:UER458777 UOK458771:UON458777 UYG458771:UYJ458777 VIC458771:VIF458777 VRY458771:VSB458777 WBU458771:WBX458777 WLQ458771:WLT458777 WVM458771:WVP458777 J524307:N524313 JA524307:JD524313 SW524307:SZ524313 ACS524307:ACV524313 AMO524307:AMR524313 AWK524307:AWN524313 BGG524307:BGJ524313 BQC524307:BQF524313 BZY524307:CAB524313 CJU524307:CJX524313 CTQ524307:CTT524313 DDM524307:DDP524313 DNI524307:DNL524313 DXE524307:DXH524313 EHA524307:EHD524313 EQW524307:EQZ524313 FAS524307:FAV524313 FKO524307:FKR524313 FUK524307:FUN524313 GEG524307:GEJ524313 GOC524307:GOF524313 GXY524307:GYB524313 HHU524307:HHX524313 HRQ524307:HRT524313 IBM524307:IBP524313 ILI524307:ILL524313 IVE524307:IVH524313 JFA524307:JFD524313 JOW524307:JOZ524313 JYS524307:JYV524313 KIO524307:KIR524313 KSK524307:KSN524313 LCG524307:LCJ524313 LMC524307:LMF524313 LVY524307:LWB524313 MFU524307:MFX524313 MPQ524307:MPT524313 MZM524307:MZP524313 NJI524307:NJL524313 NTE524307:NTH524313 ODA524307:ODD524313 OMW524307:OMZ524313 OWS524307:OWV524313 PGO524307:PGR524313 PQK524307:PQN524313 QAG524307:QAJ524313 QKC524307:QKF524313 QTY524307:QUB524313 RDU524307:RDX524313 RNQ524307:RNT524313 RXM524307:RXP524313 SHI524307:SHL524313 SRE524307:SRH524313 TBA524307:TBD524313 TKW524307:TKZ524313 TUS524307:TUV524313 UEO524307:UER524313 UOK524307:UON524313 UYG524307:UYJ524313 VIC524307:VIF524313 VRY524307:VSB524313 WBU524307:WBX524313 WLQ524307:WLT524313 WVM524307:WVP524313 J589843:N589849 JA589843:JD589849 SW589843:SZ589849 ACS589843:ACV589849 AMO589843:AMR589849 AWK589843:AWN589849 BGG589843:BGJ589849 BQC589843:BQF589849 BZY589843:CAB589849 CJU589843:CJX589849 CTQ589843:CTT589849 DDM589843:DDP589849 DNI589843:DNL589849 DXE589843:DXH589849 EHA589843:EHD589849 EQW589843:EQZ589849 FAS589843:FAV589849 FKO589843:FKR589849 FUK589843:FUN589849 GEG589843:GEJ589849 GOC589843:GOF589849 GXY589843:GYB589849 HHU589843:HHX589849 HRQ589843:HRT589849 IBM589843:IBP589849 ILI589843:ILL589849 IVE589843:IVH589849 JFA589843:JFD589849 JOW589843:JOZ589849 JYS589843:JYV589849 KIO589843:KIR589849 KSK589843:KSN589849 LCG589843:LCJ589849 LMC589843:LMF589849 LVY589843:LWB589849 MFU589843:MFX589849 MPQ589843:MPT589849 MZM589843:MZP589849 NJI589843:NJL589849 NTE589843:NTH589849 ODA589843:ODD589849 OMW589843:OMZ589849 OWS589843:OWV589849 PGO589843:PGR589849 PQK589843:PQN589849 QAG589843:QAJ589849 QKC589843:QKF589849 QTY589843:QUB589849 RDU589843:RDX589849 RNQ589843:RNT589849 RXM589843:RXP589849 SHI589843:SHL589849 SRE589843:SRH589849 TBA589843:TBD589849 TKW589843:TKZ589849 TUS589843:TUV589849 UEO589843:UER589849 UOK589843:UON589849 UYG589843:UYJ589849 VIC589843:VIF589849 VRY589843:VSB589849 WBU589843:WBX589849 WLQ589843:WLT589849 WVM589843:WVP589849 J655379:N655385 JA655379:JD655385 SW655379:SZ655385 ACS655379:ACV655385 AMO655379:AMR655385 AWK655379:AWN655385 BGG655379:BGJ655385 BQC655379:BQF655385 BZY655379:CAB655385 CJU655379:CJX655385 CTQ655379:CTT655385 DDM655379:DDP655385 DNI655379:DNL655385 DXE655379:DXH655385 EHA655379:EHD655385 EQW655379:EQZ655385 FAS655379:FAV655385 FKO655379:FKR655385 FUK655379:FUN655385 GEG655379:GEJ655385 GOC655379:GOF655385 GXY655379:GYB655385 HHU655379:HHX655385 HRQ655379:HRT655385 IBM655379:IBP655385 ILI655379:ILL655385 IVE655379:IVH655385 JFA655379:JFD655385 JOW655379:JOZ655385 JYS655379:JYV655385 KIO655379:KIR655385 KSK655379:KSN655385 LCG655379:LCJ655385 LMC655379:LMF655385 LVY655379:LWB655385 MFU655379:MFX655385 MPQ655379:MPT655385 MZM655379:MZP655385 NJI655379:NJL655385 NTE655379:NTH655385 ODA655379:ODD655385 OMW655379:OMZ655385 OWS655379:OWV655385 PGO655379:PGR655385 PQK655379:PQN655385 QAG655379:QAJ655385 QKC655379:QKF655385 QTY655379:QUB655385 RDU655379:RDX655385 RNQ655379:RNT655385 RXM655379:RXP655385 SHI655379:SHL655385 SRE655379:SRH655385 TBA655379:TBD655385 TKW655379:TKZ655385 TUS655379:TUV655385 UEO655379:UER655385 UOK655379:UON655385 UYG655379:UYJ655385 VIC655379:VIF655385 VRY655379:VSB655385 WBU655379:WBX655385 WLQ655379:WLT655385 WVM655379:WVP655385 J720915:N720921 JA720915:JD720921 SW720915:SZ720921 ACS720915:ACV720921 AMO720915:AMR720921 AWK720915:AWN720921 BGG720915:BGJ720921 BQC720915:BQF720921 BZY720915:CAB720921 CJU720915:CJX720921 CTQ720915:CTT720921 DDM720915:DDP720921 DNI720915:DNL720921 DXE720915:DXH720921 EHA720915:EHD720921 EQW720915:EQZ720921 FAS720915:FAV720921 FKO720915:FKR720921 FUK720915:FUN720921 GEG720915:GEJ720921 GOC720915:GOF720921 GXY720915:GYB720921 HHU720915:HHX720921 HRQ720915:HRT720921 IBM720915:IBP720921 ILI720915:ILL720921 IVE720915:IVH720921 JFA720915:JFD720921 JOW720915:JOZ720921 JYS720915:JYV720921 KIO720915:KIR720921 KSK720915:KSN720921 LCG720915:LCJ720921 LMC720915:LMF720921 LVY720915:LWB720921 MFU720915:MFX720921 MPQ720915:MPT720921 MZM720915:MZP720921 NJI720915:NJL720921 NTE720915:NTH720921 ODA720915:ODD720921 OMW720915:OMZ720921 OWS720915:OWV720921 PGO720915:PGR720921 PQK720915:PQN720921 QAG720915:QAJ720921 QKC720915:QKF720921 QTY720915:QUB720921 RDU720915:RDX720921 RNQ720915:RNT720921 RXM720915:RXP720921 SHI720915:SHL720921 SRE720915:SRH720921 TBA720915:TBD720921 TKW720915:TKZ720921 TUS720915:TUV720921 UEO720915:UER720921 UOK720915:UON720921 UYG720915:UYJ720921 VIC720915:VIF720921 VRY720915:VSB720921 WBU720915:WBX720921 WLQ720915:WLT720921 WVM720915:WVP720921 J786451:N786457 JA786451:JD786457 SW786451:SZ786457 ACS786451:ACV786457 AMO786451:AMR786457 AWK786451:AWN786457 BGG786451:BGJ786457 BQC786451:BQF786457 BZY786451:CAB786457 CJU786451:CJX786457 CTQ786451:CTT786457 DDM786451:DDP786457 DNI786451:DNL786457 DXE786451:DXH786457 EHA786451:EHD786457 EQW786451:EQZ786457 FAS786451:FAV786457 FKO786451:FKR786457 FUK786451:FUN786457 GEG786451:GEJ786457 GOC786451:GOF786457 GXY786451:GYB786457 HHU786451:HHX786457 HRQ786451:HRT786457 IBM786451:IBP786457 ILI786451:ILL786457 IVE786451:IVH786457 JFA786451:JFD786457 JOW786451:JOZ786457 JYS786451:JYV786457 KIO786451:KIR786457 KSK786451:KSN786457 LCG786451:LCJ786457 LMC786451:LMF786457 LVY786451:LWB786457 MFU786451:MFX786457 MPQ786451:MPT786457 MZM786451:MZP786457 NJI786451:NJL786457 NTE786451:NTH786457 ODA786451:ODD786457 OMW786451:OMZ786457 OWS786451:OWV786457 PGO786451:PGR786457 PQK786451:PQN786457 QAG786451:QAJ786457 QKC786451:QKF786457 QTY786451:QUB786457 RDU786451:RDX786457 RNQ786451:RNT786457 RXM786451:RXP786457 SHI786451:SHL786457 SRE786451:SRH786457 TBA786451:TBD786457 TKW786451:TKZ786457 TUS786451:TUV786457 UEO786451:UER786457 UOK786451:UON786457 UYG786451:UYJ786457 VIC786451:VIF786457 VRY786451:VSB786457 WBU786451:WBX786457 WLQ786451:WLT786457 WVM786451:WVP786457 J851987:N851993 JA851987:JD851993 SW851987:SZ851993 ACS851987:ACV851993 AMO851987:AMR851993 AWK851987:AWN851993 BGG851987:BGJ851993 BQC851987:BQF851993 BZY851987:CAB851993 CJU851987:CJX851993 CTQ851987:CTT851993 DDM851987:DDP851993 DNI851987:DNL851993 DXE851987:DXH851993 EHA851987:EHD851993 EQW851987:EQZ851993 FAS851987:FAV851993 FKO851987:FKR851993 FUK851987:FUN851993 GEG851987:GEJ851993 GOC851987:GOF851993 GXY851987:GYB851993 HHU851987:HHX851993 HRQ851987:HRT851993 IBM851987:IBP851993 ILI851987:ILL851993 IVE851987:IVH851993 JFA851987:JFD851993 JOW851987:JOZ851993 JYS851987:JYV851993 KIO851987:KIR851993 KSK851987:KSN851993 LCG851987:LCJ851993 LMC851987:LMF851993 LVY851987:LWB851993 MFU851987:MFX851993 MPQ851987:MPT851993 MZM851987:MZP851993 NJI851987:NJL851993 NTE851987:NTH851993 ODA851987:ODD851993 OMW851987:OMZ851993 OWS851987:OWV851993 PGO851987:PGR851993 PQK851987:PQN851993 QAG851987:QAJ851993 QKC851987:QKF851993 QTY851987:QUB851993 RDU851987:RDX851993 RNQ851987:RNT851993 RXM851987:RXP851993 SHI851987:SHL851993 SRE851987:SRH851993 TBA851987:TBD851993 TKW851987:TKZ851993 TUS851987:TUV851993 UEO851987:UER851993 UOK851987:UON851993 UYG851987:UYJ851993 VIC851987:VIF851993 VRY851987:VSB851993 WBU851987:WBX851993 WLQ851987:WLT851993 WVM851987:WVP851993 J917523:N917529 JA917523:JD917529 SW917523:SZ917529 ACS917523:ACV917529 AMO917523:AMR917529 AWK917523:AWN917529 BGG917523:BGJ917529 BQC917523:BQF917529 BZY917523:CAB917529 CJU917523:CJX917529 CTQ917523:CTT917529 DDM917523:DDP917529 DNI917523:DNL917529 DXE917523:DXH917529 EHA917523:EHD917529 EQW917523:EQZ917529 FAS917523:FAV917529 FKO917523:FKR917529 FUK917523:FUN917529 GEG917523:GEJ917529 GOC917523:GOF917529 GXY917523:GYB917529 HHU917523:HHX917529 HRQ917523:HRT917529 IBM917523:IBP917529 ILI917523:ILL917529 IVE917523:IVH917529 JFA917523:JFD917529 JOW917523:JOZ917529 JYS917523:JYV917529 KIO917523:KIR917529 KSK917523:KSN917529 LCG917523:LCJ917529 LMC917523:LMF917529 LVY917523:LWB917529 MFU917523:MFX917529 MPQ917523:MPT917529 MZM917523:MZP917529 NJI917523:NJL917529 NTE917523:NTH917529 ODA917523:ODD917529 OMW917523:OMZ917529 OWS917523:OWV917529 PGO917523:PGR917529 PQK917523:PQN917529 QAG917523:QAJ917529 QKC917523:QKF917529 QTY917523:QUB917529 RDU917523:RDX917529 RNQ917523:RNT917529 RXM917523:RXP917529 SHI917523:SHL917529 SRE917523:SRH917529 TBA917523:TBD917529 TKW917523:TKZ917529 TUS917523:TUV917529 UEO917523:UER917529 UOK917523:UON917529 UYG917523:UYJ917529 VIC917523:VIF917529 VRY917523:VSB917529 WBU917523:WBX917529 WLQ917523:WLT917529 WVM917523:WVP917529 J983059:N983065 JA983059:JD983065 SW983059:SZ983065 ACS983059:ACV983065 AMO983059:AMR983065 AWK983059:AWN983065 BGG983059:BGJ983065 BQC983059:BQF983065 BZY983059:CAB983065 CJU983059:CJX983065 CTQ983059:CTT983065 DDM983059:DDP983065 DNI983059:DNL983065 DXE983059:DXH983065 EHA983059:EHD983065 EQW983059:EQZ983065 FAS983059:FAV983065 FKO983059:FKR983065 FUK983059:FUN983065 GEG983059:GEJ983065 GOC983059:GOF983065 GXY983059:GYB983065 HHU983059:HHX983065 HRQ983059:HRT983065 IBM983059:IBP983065 ILI983059:ILL983065 IVE983059:IVH983065 JFA983059:JFD983065 JOW983059:JOZ983065 JYS983059:JYV983065 KIO983059:KIR983065 KSK983059:KSN983065 LCG983059:LCJ983065 LMC983059:LMF983065 LVY983059:LWB983065 MFU983059:MFX983065 MPQ983059:MPT983065 MZM983059:MZP983065 NJI983059:NJL983065 NTE983059:NTH983065 ODA983059:ODD983065 OMW983059:OMZ983065 OWS983059:OWV983065 PGO983059:PGR983065 PQK983059:PQN983065 QAG983059:QAJ983065 QKC983059:QKF983065 QTY983059:QUB983065 RDU983059:RDX983065 RNQ983059:RNT983065 RXM983059:RXP983065 SHI983059:SHL983065 SRE983059:SRH983065 TBA983059:TBD983065 TKW983059:TKZ983065 TUS983059:TUV983065 UEO983059:UER983065 UOK983059:UON983065 UYG983059:UYJ983065 VIC983059:VIF983065 VRY983059:VSB983065 WBU983059:WBX983065 WLQ983059:WLT983065 WVM983059:WVP983065 B19:H25 IT19:IY25 SP19:SU25 ACL19:ACQ25 AMH19:AMM25 AWD19:AWI25 BFZ19:BGE25 BPV19:BQA25 BZR19:BZW25 CJN19:CJS25 CTJ19:CTO25 DDF19:DDK25 DNB19:DNG25 DWX19:DXC25 EGT19:EGY25 EQP19:EQU25 FAL19:FAQ25 FKH19:FKM25 FUD19:FUI25 GDZ19:GEE25 GNV19:GOA25 GXR19:GXW25 HHN19:HHS25 HRJ19:HRO25 IBF19:IBK25 ILB19:ILG25 IUX19:IVC25 JET19:JEY25 JOP19:JOU25 JYL19:JYQ25 KIH19:KIM25 KSD19:KSI25 LBZ19:LCE25 LLV19:LMA25 LVR19:LVW25 MFN19:MFS25 MPJ19:MPO25 MZF19:MZK25 NJB19:NJG25 NSX19:NTC25 OCT19:OCY25 OMP19:OMU25 OWL19:OWQ25 PGH19:PGM25 PQD19:PQI25 PZZ19:QAE25 QJV19:QKA25 QTR19:QTW25 RDN19:RDS25 RNJ19:RNO25 RXF19:RXK25 SHB19:SHG25 SQX19:SRC25 TAT19:TAY25 TKP19:TKU25 TUL19:TUQ25 UEH19:UEM25 UOD19:UOI25 UXZ19:UYE25 VHV19:VIA25 VRR19:VRW25 WBN19:WBS25 WLJ19:WLO25 WVF19:WVK25 B65555:H65561 IT65555:IY65561 SP65555:SU65561 ACL65555:ACQ65561 AMH65555:AMM65561 AWD65555:AWI65561 BFZ65555:BGE65561 BPV65555:BQA65561 BZR65555:BZW65561 CJN65555:CJS65561 CTJ65555:CTO65561 DDF65555:DDK65561 DNB65555:DNG65561 DWX65555:DXC65561 EGT65555:EGY65561 EQP65555:EQU65561 FAL65555:FAQ65561 FKH65555:FKM65561 FUD65555:FUI65561 GDZ65555:GEE65561 GNV65555:GOA65561 GXR65555:GXW65561 HHN65555:HHS65561 HRJ65555:HRO65561 IBF65555:IBK65561 ILB65555:ILG65561 IUX65555:IVC65561 JET65555:JEY65561 JOP65555:JOU65561 JYL65555:JYQ65561 KIH65555:KIM65561 KSD65555:KSI65561 LBZ65555:LCE65561 LLV65555:LMA65561 LVR65555:LVW65561 MFN65555:MFS65561 MPJ65555:MPO65561 MZF65555:MZK65561 NJB65555:NJG65561 NSX65555:NTC65561 OCT65555:OCY65561 OMP65555:OMU65561 OWL65555:OWQ65561 PGH65555:PGM65561 PQD65555:PQI65561 PZZ65555:QAE65561 QJV65555:QKA65561 QTR65555:QTW65561 RDN65555:RDS65561 RNJ65555:RNO65561 RXF65555:RXK65561 SHB65555:SHG65561 SQX65555:SRC65561 TAT65555:TAY65561 TKP65555:TKU65561 TUL65555:TUQ65561 UEH65555:UEM65561 UOD65555:UOI65561 UXZ65555:UYE65561 VHV65555:VIA65561 VRR65555:VRW65561 WBN65555:WBS65561 WLJ65555:WLO65561 WVF65555:WVK65561 B131091:H131097 IT131091:IY131097 SP131091:SU131097 ACL131091:ACQ131097 AMH131091:AMM131097 AWD131091:AWI131097 BFZ131091:BGE131097 BPV131091:BQA131097 BZR131091:BZW131097 CJN131091:CJS131097 CTJ131091:CTO131097 DDF131091:DDK131097 DNB131091:DNG131097 DWX131091:DXC131097 EGT131091:EGY131097 EQP131091:EQU131097 FAL131091:FAQ131097 FKH131091:FKM131097 FUD131091:FUI131097 GDZ131091:GEE131097 GNV131091:GOA131097 GXR131091:GXW131097 HHN131091:HHS131097 HRJ131091:HRO131097 IBF131091:IBK131097 ILB131091:ILG131097 IUX131091:IVC131097 JET131091:JEY131097 JOP131091:JOU131097 JYL131091:JYQ131097 KIH131091:KIM131097 KSD131091:KSI131097 LBZ131091:LCE131097 LLV131091:LMA131097 LVR131091:LVW131097 MFN131091:MFS131097 MPJ131091:MPO131097 MZF131091:MZK131097 NJB131091:NJG131097 NSX131091:NTC131097 OCT131091:OCY131097 OMP131091:OMU131097 OWL131091:OWQ131097 PGH131091:PGM131097 PQD131091:PQI131097 PZZ131091:QAE131097 QJV131091:QKA131097 QTR131091:QTW131097 RDN131091:RDS131097 RNJ131091:RNO131097 RXF131091:RXK131097 SHB131091:SHG131097 SQX131091:SRC131097 TAT131091:TAY131097 TKP131091:TKU131097 TUL131091:TUQ131097 UEH131091:UEM131097 UOD131091:UOI131097 UXZ131091:UYE131097 VHV131091:VIA131097 VRR131091:VRW131097 WBN131091:WBS131097 WLJ131091:WLO131097 WVF131091:WVK131097 B196627:H196633 IT196627:IY196633 SP196627:SU196633 ACL196627:ACQ196633 AMH196627:AMM196633 AWD196627:AWI196633 BFZ196627:BGE196633 BPV196627:BQA196633 BZR196627:BZW196633 CJN196627:CJS196633 CTJ196627:CTO196633 DDF196627:DDK196633 DNB196627:DNG196633 DWX196627:DXC196633 EGT196627:EGY196633 EQP196627:EQU196633 FAL196627:FAQ196633 FKH196627:FKM196633 FUD196627:FUI196633 GDZ196627:GEE196633 GNV196627:GOA196633 GXR196627:GXW196633 HHN196627:HHS196633 HRJ196627:HRO196633 IBF196627:IBK196633 ILB196627:ILG196633 IUX196627:IVC196633 JET196627:JEY196633 JOP196627:JOU196633 JYL196627:JYQ196633 KIH196627:KIM196633 KSD196627:KSI196633 LBZ196627:LCE196633 LLV196627:LMA196633 LVR196627:LVW196633 MFN196627:MFS196633 MPJ196627:MPO196633 MZF196627:MZK196633 NJB196627:NJG196633 NSX196627:NTC196633 OCT196627:OCY196633 OMP196627:OMU196633 OWL196627:OWQ196633 PGH196627:PGM196633 PQD196627:PQI196633 PZZ196627:QAE196633 QJV196627:QKA196633 QTR196627:QTW196633 RDN196627:RDS196633 RNJ196627:RNO196633 RXF196627:RXK196633 SHB196627:SHG196633 SQX196627:SRC196633 TAT196627:TAY196633 TKP196627:TKU196633 TUL196627:TUQ196633 UEH196627:UEM196633 UOD196627:UOI196633 UXZ196627:UYE196633 VHV196627:VIA196633 VRR196627:VRW196633 WBN196627:WBS196633 WLJ196627:WLO196633 WVF196627:WVK196633 B262163:H262169 IT262163:IY262169 SP262163:SU262169 ACL262163:ACQ262169 AMH262163:AMM262169 AWD262163:AWI262169 BFZ262163:BGE262169 BPV262163:BQA262169 BZR262163:BZW262169 CJN262163:CJS262169 CTJ262163:CTO262169 DDF262163:DDK262169 DNB262163:DNG262169 DWX262163:DXC262169 EGT262163:EGY262169 EQP262163:EQU262169 FAL262163:FAQ262169 FKH262163:FKM262169 FUD262163:FUI262169 GDZ262163:GEE262169 GNV262163:GOA262169 GXR262163:GXW262169 HHN262163:HHS262169 HRJ262163:HRO262169 IBF262163:IBK262169 ILB262163:ILG262169 IUX262163:IVC262169 JET262163:JEY262169 JOP262163:JOU262169 JYL262163:JYQ262169 KIH262163:KIM262169 KSD262163:KSI262169 LBZ262163:LCE262169 LLV262163:LMA262169 LVR262163:LVW262169 MFN262163:MFS262169 MPJ262163:MPO262169 MZF262163:MZK262169 NJB262163:NJG262169 NSX262163:NTC262169 OCT262163:OCY262169 OMP262163:OMU262169 OWL262163:OWQ262169 PGH262163:PGM262169 PQD262163:PQI262169 PZZ262163:QAE262169 QJV262163:QKA262169 QTR262163:QTW262169 RDN262163:RDS262169 RNJ262163:RNO262169 RXF262163:RXK262169 SHB262163:SHG262169 SQX262163:SRC262169 TAT262163:TAY262169 TKP262163:TKU262169 TUL262163:TUQ262169 UEH262163:UEM262169 UOD262163:UOI262169 UXZ262163:UYE262169 VHV262163:VIA262169 VRR262163:VRW262169 WBN262163:WBS262169 WLJ262163:WLO262169 WVF262163:WVK262169 B327699:H327705 IT327699:IY327705 SP327699:SU327705 ACL327699:ACQ327705 AMH327699:AMM327705 AWD327699:AWI327705 BFZ327699:BGE327705 BPV327699:BQA327705 BZR327699:BZW327705 CJN327699:CJS327705 CTJ327699:CTO327705 DDF327699:DDK327705 DNB327699:DNG327705 DWX327699:DXC327705 EGT327699:EGY327705 EQP327699:EQU327705 FAL327699:FAQ327705 FKH327699:FKM327705 FUD327699:FUI327705 GDZ327699:GEE327705 GNV327699:GOA327705 GXR327699:GXW327705 HHN327699:HHS327705 HRJ327699:HRO327705 IBF327699:IBK327705 ILB327699:ILG327705 IUX327699:IVC327705 JET327699:JEY327705 JOP327699:JOU327705 JYL327699:JYQ327705 KIH327699:KIM327705 KSD327699:KSI327705 LBZ327699:LCE327705 LLV327699:LMA327705 LVR327699:LVW327705 MFN327699:MFS327705 MPJ327699:MPO327705 MZF327699:MZK327705 NJB327699:NJG327705 NSX327699:NTC327705 OCT327699:OCY327705 OMP327699:OMU327705 OWL327699:OWQ327705 PGH327699:PGM327705 PQD327699:PQI327705 PZZ327699:QAE327705 QJV327699:QKA327705 QTR327699:QTW327705 RDN327699:RDS327705 RNJ327699:RNO327705 RXF327699:RXK327705 SHB327699:SHG327705 SQX327699:SRC327705 TAT327699:TAY327705 TKP327699:TKU327705 TUL327699:TUQ327705 UEH327699:UEM327705 UOD327699:UOI327705 UXZ327699:UYE327705 VHV327699:VIA327705 VRR327699:VRW327705 WBN327699:WBS327705 WLJ327699:WLO327705 WVF327699:WVK327705 B393235:H393241 IT393235:IY393241 SP393235:SU393241 ACL393235:ACQ393241 AMH393235:AMM393241 AWD393235:AWI393241 BFZ393235:BGE393241 BPV393235:BQA393241 BZR393235:BZW393241 CJN393235:CJS393241 CTJ393235:CTO393241 DDF393235:DDK393241 DNB393235:DNG393241 DWX393235:DXC393241 EGT393235:EGY393241 EQP393235:EQU393241 FAL393235:FAQ393241 FKH393235:FKM393241 FUD393235:FUI393241 GDZ393235:GEE393241 GNV393235:GOA393241 GXR393235:GXW393241 HHN393235:HHS393241 HRJ393235:HRO393241 IBF393235:IBK393241 ILB393235:ILG393241 IUX393235:IVC393241 JET393235:JEY393241 JOP393235:JOU393241 JYL393235:JYQ393241 KIH393235:KIM393241 KSD393235:KSI393241 LBZ393235:LCE393241 LLV393235:LMA393241 LVR393235:LVW393241 MFN393235:MFS393241 MPJ393235:MPO393241 MZF393235:MZK393241 NJB393235:NJG393241 NSX393235:NTC393241 OCT393235:OCY393241 OMP393235:OMU393241 OWL393235:OWQ393241 PGH393235:PGM393241 PQD393235:PQI393241 PZZ393235:QAE393241 QJV393235:QKA393241 QTR393235:QTW393241 RDN393235:RDS393241 RNJ393235:RNO393241 RXF393235:RXK393241 SHB393235:SHG393241 SQX393235:SRC393241 TAT393235:TAY393241 TKP393235:TKU393241 TUL393235:TUQ393241 UEH393235:UEM393241 UOD393235:UOI393241 UXZ393235:UYE393241 VHV393235:VIA393241 VRR393235:VRW393241 WBN393235:WBS393241 WLJ393235:WLO393241 WVF393235:WVK393241 B458771:H458777 IT458771:IY458777 SP458771:SU458777 ACL458771:ACQ458777 AMH458771:AMM458777 AWD458771:AWI458777 BFZ458771:BGE458777 BPV458771:BQA458777 BZR458771:BZW458777 CJN458771:CJS458777 CTJ458771:CTO458777 DDF458771:DDK458777 DNB458771:DNG458777 DWX458771:DXC458777 EGT458771:EGY458777 EQP458771:EQU458777 FAL458771:FAQ458777 FKH458771:FKM458777 FUD458771:FUI458777 GDZ458771:GEE458777 GNV458771:GOA458777 GXR458771:GXW458777 HHN458771:HHS458777 HRJ458771:HRO458777 IBF458771:IBK458777 ILB458771:ILG458777 IUX458771:IVC458777 JET458771:JEY458777 JOP458771:JOU458777 JYL458771:JYQ458777 KIH458771:KIM458777 KSD458771:KSI458777 LBZ458771:LCE458777 LLV458771:LMA458777 LVR458771:LVW458777 MFN458771:MFS458777 MPJ458771:MPO458777 MZF458771:MZK458777 NJB458771:NJG458777 NSX458771:NTC458777 OCT458771:OCY458777 OMP458771:OMU458777 OWL458771:OWQ458777 PGH458771:PGM458777 PQD458771:PQI458777 PZZ458771:QAE458777 QJV458771:QKA458777 QTR458771:QTW458777 RDN458771:RDS458777 RNJ458771:RNO458777 RXF458771:RXK458777 SHB458771:SHG458777 SQX458771:SRC458777 TAT458771:TAY458777 TKP458771:TKU458777 TUL458771:TUQ458777 UEH458771:UEM458777 UOD458771:UOI458777 UXZ458771:UYE458777 VHV458771:VIA458777 VRR458771:VRW458777 WBN458771:WBS458777 WLJ458771:WLO458777 WVF458771:WVK458777 B524307:H524313 IT524307:IY524313 SP524307:SU524313 ACL524307:ACQ524313 AMH524307:AMM524313 AWD524307:AWI524313 BFZ524307:BGE524313 BPV524307:BQA524313 BZR524307:BZW524313 CJN524307:CJS524313 CTJ524307:CTO524313 DDF524307:DDK524313 DNB524307:DNG524313 DWX524307:DXC524313 EGT524307:EGY524313 EQP524307:EQU524313 FAL524307:FAQ524313 FKH524307:FKM524313 FUD524307:FUI524313 GDZ524307:GEE524313 GNV524307:GOA524313 GXR524307:GXW524313 HHN524307:HHS524313 HRJ524307:HRO524313 IBF524307:IBK524313 ILB524307:ILG524313 IUX524307:IVC524313 JET524307:JEY524313 JOP524307:JOU524313 JYL524307:JYQ524313 KIH524307:KIM524313 KSD524307:KSI524313 LBZ524307:LCE524313 LLV524307:LMA524313 LVR524307:LVW524313 MFN524307:MFS524313 MPJ524307:MPO524313 MZF524307:MZK524313 NJB524307:NJG524313 NSX524307:NTC524313 OCT524307:OCY524313 OMP524307:OMU524313 OWL524307:OWQ524313 PGH524307:PGM524313 PQD524307:PQI524313 PZZ524307:QAE524313 QJV524307:QKA524313 QTR524307:QTW524313 RDN524307:RDS524313 RNJ524307:RNO524313 RXF524307:RXK524313 SHB524307:SHG524313 SQX524307:SRC524313 TAT524307:TAY524313 TKP524307:TKU524313 TUL524307:TUQ524313 UEH524307:UEM524313 UOD524307:UOI524313 UXZ524307:UYE524313 VHV524307:VIA524313 VRR524307:VRW524313 WBN524307:WBS524313 WLJ524307:WLO524313 WVF524307:WVK524313 B589843:H589849 IT589843:IY589849 SP589843:SU589849 ACL589843:ACQ589849 AMH589843:AMM589849 AWD589843:AWI589849 BFZ589843:BGE589849 BPV589843:BQA589849 BZR589843:BZW589849 CJN589843:CJS589849 CTJ589843:CTO589849 DDF589843:DDK589849 DNB589843:DNG589849 DWX589843:DXC589849 EGT589843:EGY589849 EQP589843:EQU589849 FAL589843:FAQ589849 FKH589843:FKM589849 FUD589843:FUI589849 GDZ589843:GEE589849 GNV589843:GOA589849 GXR589843:GXW589849 HHN589843:HHS589849 HRJ589843:HRO589849 IBF589843:IBK589849 ILB589843:ILG589849 IUX589843:IVC589849 JET589843:JEY589849 JOP589843:JOU589849 JYL589843:JYQ589849 KIH589843:KIM589849 KSD589843:KSI589849 LBZ589843:LCE589849 LLV589843:LMA589849 LVR589843:LVW589849 MFN589843:MFS589849 MPJ589843:MPO589849 MZF589843:MZK589849 NJB589843:NJG589849 NSX589843:NTC589849 OCT589843:OCY589849 OMP589843:OMU589849 OWL589843:OWQ589849 PGH589843:PGM589849 PQD589843:PQI589849 PZZ589843:QAE589849 QJV589843:QKA589849 QTR589843:QTW589849 RDN589843:RDS589849 RNJ589843:RNO589849 RXF589843:RXK589849 SHB589843:SHG589849 SQX589843:SRC589849 TAT589843:TAY589849 TKP589843:TKU589849 TUL589843:TUQ589849 UEH589843:UEM589849 UOD589843:UOI589849 UXZ589843:UYE589849 VHV589843:VIA589849 VRR589843:VRW589849 WBN589843:WBS589849 WLJ589843:WLO589849 WVF589843:WVK589849 B655379:H655385 IT655379:IY655385 SP655379:SU655385 ACL655379:ACQ655385 AMH655379:AMM655385 AWD655379:AWI655385 BFZ655379:BGE655385 BPV655379:BQA655385 BZR655379:BZW655385 CJN655379:CJS655385 CTJ655379:CTO655385 DDF655379:DDK655385 DNB655379:DNG655385 DWX655379:DXC655385 EGT655379:EGY655385 EQP655379:EQU655385 FAL655379:FAQ655385 FKH655379:FKM655385 FUD655379:FUI655385 GDZ655379:GEE655385 GNV655379:GOA655385 GXR655379:GXW655385 HHN655379:HHS655385 HRJ655379:HRO655385 IBF655379:IBK655385 ILB655379:ILG655385 IUX655379:IVC655385 JET655379:JEY655385 JOP655379:JOU655385 JYL655379:JYQ655385 KIH655379:KIM655385 KSD655379:KSI655385 LBZ655379:LCE655385 LLV655379:LMA655385 LVR655379:LVW655385 MFN655379:MFS655385 MPJ655379:MPO655385 MZF655379:MZK655385 NJB655379:NJG655385 NSX655379:NTC655385 OCT655379:OCY655385 OMP655379:OMU655385 OWL655379:OWQ655385 PGH655379:PGM655385 PQD655379:PQI655385 PZZ655379:QAE655385 QJV655379:QKA655385 QTR655379:QTW655385 RDN655379:RDS655385 RNJ655379:RNO655385 RXF655379:RXK655385 SHB655379:SHG655385 SQX655379:SRC655385 TAT655379:TAY655385 TKP655379:TKU655385 TUL655379:TUQ655385 UEH655379:UEM655385 UOD655379:UOI655385 UXZ655379:UYE655385 VHV655379:VIA655385 VRR655379:VRW655385 WBN655379:WBS655385 WLJ655379:WLO655385 WVF655379:WVK655385 B720915:H720921 IT720915:IY720921 SP720915:SU720921 ACL720915:ACQ720921 AMH720915:AMM720921 AWD720915:AWI720921 BFZ720915:BGE720921 BPV720915:BQA720921 BZR720915:BZW720921 CJN720915:CJS720921 CTJ720915:CTO720921 DDF720915:DDK720921 DNB720915:DNG720921 DWX720915:DXC720921 EGT720915:EGY720921 EQP720915:EQU720921 FAL720915:FAQ720921 FKH720915:FKM720921 FUD720915:FUI720921 GDZ720915:GEE720921 GNV720915:GOA720921 GXR720915:GXW720921 HHN720915:HHS720921 HRJ720915:HRO720921 IBF720915:IBK720921 ILB720915:ILG720921 IUX720915:IVC720921 JET720915:JEY720921 JOP720915:JOU720921 JYL720915:JYQ720921 KIH720915:KIM720921 KSD720915:KSI720921 LBZ720915:LCE720921 LLV720915:LMA720921 LVR720915:LVW720921 MFN720915:MFS720921 MPJ720915:MPO720921 MZF720915:MZK720921 NJB720915:NJG720921 NSX720915:NTC720921 OCT720915:OCY720921 OMP720915:OMU720921 OWL720915:OWQ720921 PGH720915:PGM720921 PQD720915:PQI720921 PZZ720915:QAE720921 QJV720915:QKA720921 QTR720915:QTW720921 RDN720915:RDS720921 RNJ720915:RNO720921 RXF720915:RXK720921 SHB720915:SHG720921 SQX720915:SRC720921 TAT720915:TAY720921 TKP720915:TKU720921 TUL720915:TUQ720921 UEH720915:UEM720921 UOD720915:UOI720921 UXZ720915:UYE720921 VHV720915:VIA720921 VRR720915:VRW720921 WBN720915:WBS720921 WLJ720915:WLO720921 WVF720915:WVK720921 B786451:H786457 IT786451:IY786457 SP786451:SU786457 ACL786451:ACQ786457 AMH786451:AMM786457 AWD786451:AWI786457 BFZ786451:BGE786457 BPV786451:BQA786457 BZR786451:BZW786457 CJN786451:CJS786457 CTJ786451:CTO786457 DDF786451:DDK786457 DNB786451:DNG786457 DWX786451:DXC786457 EGT786451:EGY786457 EQP786451:EQU786457 FAL786451:FAQ786457 FKH786451:FKM786457 FUD786451:FUI786457 GDZ786451:GEE786457 GNV786451:GOA786457 GXR786451:GXW786457 HHN786451:HHS786457 HRJ786451:HRO786457 IBF786451:IBK786457 ILB786451:ILG786457 IUX786451:IVC786457 JET786451:JEY786457 JOP786451:JOU786457 JYL786451:JYQ786457 KIH786451:KIM786457 KSD786451:KSI786457 LBZ786451:LCE786457 LLV786451:LMA786457 LVR786451:LVW786457 MFN786451:MFS786457 MPJ786451:MPO786457 MZF786451:MZK786457 NJB786451:NJG786457 NSX786451:NTC786457 OCT786451:OCY786457 OMP786451:OMU786457 OWL786451:OWQ786457 PGH786451:PGM786457 PQD786451:PQI786457 PZZ786451:QAE786457 QJV786451:QKA786457 QTR786451:QTW786457 RDN786451:RDS786457 RNJ786451:RNO786457 RXF786451:RXK786457 SHB786451:SHG786457 SQX786451:SRC786457 TAT786451:TAY786457 TKP786451:TKU786457 TUL786451:TUQ786457 UEH786451:UEM786457 UOD786451:UOI786457 UXZ786451:UYE786457 VHV786451:VIA786457 VRR786451:VRW786457 WBN786451:WBS786457 WLJ786451:WLO786457 WVF786451:WVK786457 B851987:H851993 IT851987:IY851993 SP851987:SU851993 ACL851987:ACQ851993 AMH851987:AMM851993 AWD851987:AWI851993 BFZ851987:BGE851993 BPV851987:BQA851993 BZR851987:BZW851993 CJN851987:CJS851993 CTJ851987:CTO851993 DDF851987:DDK851993 DNB851987:DNG851993 DWX851987:DXC851993 EGT851987:EGY851993 EQP851987:EQU851993 FAL851987:FAQ851993 FKH851987:FKM851993 FUD851987:FUI851993 GDZ851987:GEE851993 GNV851987:GOA851993 GXR851987:GXW851993 HHN851987:HHS851993 HRJ851987:HRO851993 IBF851987:IBK851993 ILB851987:ILG851993 IUX851987:IVC851993 JET851987:JEY851993 JOP851987:JOU851993 JYL851987:JYQ851993 KIH851987:KIM851993 KSD851987:KSI851993 LBZ851987:LCE851993 LLV851987:LMA851993 LVR851987:LVW851993 MFN851987:MFS851993 MPJ851987:MPO851993 MZF851987:MZK851993 NJB851987:NJG851993 NSX851987:NTC851993 OCT851987:OCY851993 OMP851987:OMU851993 OWL851987:OWQ851993 PGH851987:PGM851993 PQD851987:PQI851993 PZZ851987:QAE851993 QJV851987:QKA851993 QTR851987:QTW851993 RDN851987:RDS851993 RNJ851987:RNO851993 RXF851987:RXK851993 SHB851987:SHG851993 SQX851987:SRC851993 TAT851987:TAY851993 TKP851987:TKU851993 TUL851987:TUQ851993 UEH851987:UEM851993 UOD851987:UOI851993 UXZ851987:UYE851993 VHV851987:VIA851993 VRR851987:VRW851993 WBN851987:WBS851993 WLJ851987:WLO851993 WVF851987:WVK851993 B917523:H917529 IT917523:IY917529 SP917523:SU917529 ACL917523:ACQ917529 AMH917523:AMM917529 AWD917523:AWI917529 BFZ917523:BGE917529 BPV917523:BQA917529 BZR917523:BZW917529 CJN917523:CJS917529 CTJ917523:CTO917529 DDF917523:DDK917529 DNB917523:DNG917529 DWX917523:DXC917529 EGT917523:EGY917529 EQP917523:EQU917529 FAL917523:FAQ917529 FKH917523:FKM917529 FUD917523:FUI917529 GDZ917523:GEE917529 GNV917523:GOA917529 GXR917523:GXW917529 HHN917523:HHS917529 HRJ917523:HRO917529 IBF917523:IBK917529 ILB917523:ILG917529 IUX917523:IVC917529 JET917523:JEY917529 JOP917523:JOU917529 JYL917523:JYQ917529 KIH917523:KIM917529 KSD917523:KSI917529 LBZ917523:LCE917529 LLV917523:LMA917529 LVR917523:LVW917529 MFN917523:MFS917529 MPJ917523:MPO917529 MZF917523:MZK917529 NJB917523:NJG917529 NSX917523:NTC917529 OCT917523:OCY917529 OMP917523:OMU917529 OWL917523:OWQ917529 PGH917523:PGM917529 PQD917523:PQI917529 PZZ917523:QAE917529 QJV917523:QKA917529 QTR917523:QTW917529 RDN917523:RDS917529 RNJ917523:RNO917529 RXF917523:RXK917529 SHB917523:SHG917529 SQX917523:SRC917529 TAT917523:TAY917529 TKP917523:TKU917529 TUL917523:TUQ917529 UEH917523:UEM917529 UOD917523:UOI917529 UXZ917523:UYE917529 VHV917523:VIA917529 VRR917523:VRW917529 WBN917523:WBS917529 WLJ917523:WLO917529 WVF917523:WVK917529 B983059:H983065 IT983059:IY983065 SP983059:SU983065 ACL983059:ACQ983065 AMH983059:AMM983065 AWD983059:AWI983065 BFZ983059:BGE983065 BPV983059:BQA983065 BZR983059:BZW983065 CJN983059:CJS983065 CTJ983059:CTO983065 DDF983059:DDK983065 DNB983059:DNG983065 DWX983059:DXC983065 EGT983059:EGY983065 EQP983059:EQU983065 FAL983059:FAQ983065 FKH983059:FKM983065 FUD983059:FUI983065 GDZ983059:GEE983065 GNV983059:GOA983065 GXR983059:GXW983065 HHN983059:HHS983065 HRJ983059:HRO983065 IBF983059:IBK983065 ILB983059:ILG983065 IUX983059:IVC983065 JET983059:JEY983065 JOP983059:JOU983065 JYL983059:JYQ983065 KIH983059:KIM983065 KSD983059:KSI983065 LBZ983059:LCE983065 LLV983059:LMA983065 LVR983059:LVW983065 MFN983059:MFS983065 MPJ983059:MPO983065 MZF983059:MZK983065 NJB983059:NJG983065 NSX983059:NTC983065 OCT983059:OCY983065 OMP983059:OMU983065 OWL983059:OWQ983065 PGH983059:PGM983065 PQD983059:PQI983065 PZZ983059:QAE983065 QJV983059:QKA983065 QTR983059:QTW983065 RDN983059:RDS983065 RNJ983059:RNO983065 RXF983059:RXK983065 SHB983059:SHG983065 SQX983059:SRC983065 TAT983059:TAY983065 TKP983059:TKU983065 TUL983059:TUQ983065 UEH983059:UEM983065 UOD983059:UOI983065 UXZ983059:UYE983065 VHV983059:VIA983065 VRR983059:VRW983065 WBN983059:WBS983065 WLJ983059:WLO983065 WVF983059:WVK983065"/>
  </dataValidations>
  <pageMargins left="0.7" right="0.7" top="0.75" bottom="0.75" header="0.3" footer="0.3"/>
  <pageSetup paperSize="9" scale="62" fitToHeight="0" orientation="landscape"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80"/>
  <sheetViews>
    <sheetView workbookViewId="0"/>
  </sheetViews>
  <sheetFormatPr defaultColWidth="9" defaultRowHeight="11.5"/>
  <cols>
    <col min="1" max="1" width="2.6328125" style="107" customWidth="1"/>
    <col min="2" max="2" width="5.453125" style="107" customWidth="1"/>
    <col min="3" max="3" width="5.453125" style="107" hidden="1" customWidth="1"/>
    <col min="4" max="8" width="2.90625" style="107" customWidth="1"/>
    <col min="9" max="9" width="17.1796875" style="107" customWidth="1"/>
    <col min="10" max="13" width="6" style="107" customWidth="1"/>
    <col min="14" max="14" width="15.08984375" style="107" customWidth="1"/>
    <col min="15" max="16" width="61.81640625" style="107" customWidth="1"/>
    <col min="17" max="35" width="6.08984375" style="107" customWidth="1"/>
    <col min="36" max="16384" width="9" style="107"/>
  </cols>
  <sheetData>
    <row r="1" spans="1:39" ht="13.25" customHeight="1">
      <c r="O1" s="157"/>
      <c r="P1" s="157" t="s">
        <v>363</v>
      </c>
      <c r="Q1" s="158"/>
      <c r="R1" s="158"/>
      <c r="S1" s="158"/>
      <c r="T1" s="158"/>
      <c r="U1" s="158"/>
      <c r="V1" s="158"/>
      <c r="W1" s="158"/>
      <c r="X1" s="158"/>
      <c r="Y1" s="158"/>
      <c r="Z1" s="158"/>
      <c r="AA1" s="158"/>
      <c r="AB1" s="158"/>
      <c r="AC1" s="158"/>
      <c r="AD1" s="158"/>
      <c r="AE1" s="158"/>
      <c r="AF1" s="158"/>
      <c r="AG1" s="158"/>
      <c r="AH1" s="158"/>
      <c r="AI1" s="158"/>
      <c r="AJ1" s="158"/>
      <c r="AK1" s="158"/>
      <c r="AL1" s="158"/>
      <c r="AM1" s="158"/>
    </row>
    <row r="2" spans="1:39">
      <c r="B2" s="157"/>
      <c r="C2" s="157"/>
      <c r="D2" s="157"/>
      <c r="E2" s="157"/>
      <c r="F2" s="157"/>
      <c r="G2" s="157"/>
      <c r="H2" s="157"/>
      <c r="O2" s="157"/>
      <c r="P2" s="157" t="s">
        <v>235</v>
      </c>
    </row>
    <row r="3" spans="1:39" ht="18.649999999999999" customHeight="1">
      <c r="B3" s="1715" t="s">
        <v>361</v>
      </c>
      <c r="C3" s="1715"/>
      <c r="D3" s="1715"/>
      <c r="E3" s="1715"/>
      <c r="F3" s="1715"/>
      <c r="G3" s="1715"/>
      <c r="H3" s="1715"/>
      <c r="I3" s="1715"/>
      <c r="J3" s="1715"/>
      <c r="K3" s="1715"/>
      <c r="L3" s="1715"/>
      <c r="M3" s="1715"/>
      <c r="N3" s="1715"/>
      <c r="O3" s="1715"/>
    </row>
    <row r="4" spans="1:39">
      <c r="B4" s="1716" t="s">
        <v>362</v>
      </c>
      <c r="C4" s="1716"/>
      <c r="D4" s="1716"/>
      <c r="E4" s="1716"/>
      <c r="F4" s="1716"/>
      <c r="G4" s="1716"/>
      <c r="H4" s="1716"/>
      <c r="I4" s="1716"/>
      <c r="J4" s="1716"/>
      <c r="K4" s="1716"/>
      <c r="L4" s="1716"/>
      <c r="M4" s="1716"/>
      <c r="N4" s="1716"/>
      <c r="O4" s="1716"/>
    </row>
    <row r="5" spans="1:39">
      <c r="B5" s="155"/>
      <c r="C5" s="155"/>
      <c r="D5" s="155"/>
      <c r="E5" s="155"/>
      <c r="F5" s="155"/>
      <c r="G5" s="155"/>
      <c r="H5" s="155"/>
      <c r="N5" s="155"/>
    </row>
    <row r="6" spans="1:39">
      <c r="B6" s="156" t="s">
        <v>233</v>
      </c>
      <c r="C6" s="156"/>
      <c r="D6" s="155"/>
      <c r="E6" s="155"/>
      <c r="F6" s="155"/>
      <c r="G6" s="155"/>
      <c r="H6" s="155"/>
    </row>
    <row r="7" spans="1:39">
      <c r="B7" s="155"/>
      <c r="C7" s="155"/>
      <c r="D7" s="155"/>
      <c r="E7" s="155"/>
      <c r="F7" s="155"/>
      <c r="G7" s="155"/>
      <c r="H7" s="155"/>
    </row>
    <row r="8" spans="1:39">
      <c r="B8" s="155"/>
      <c r="C8" s="155"/>
      <c r="D8" s="155"/>
      <c r="E8" s="155"/>
      <c r="F8" s="155"/>
      <c r="G8" s="155"/>
      <c r="H8" s="155"/>
    </row>
    <row r="9" spans="1:39">
      <c r="B9" s="107" t="s">
        <v>232</v>
      </c>
    </row>
    <row r="10" spans="1:39" ht="12" thickBot="1">
      <c r="B10" s="152"/>
      <c r="C10" s="152"/>
      <c r="D10" s="152"/>
      <c r="E10" s="152"/>
      <c r="F10" s="152"/>
      <c r="G10" s="152"/>
      <c r="H10" s="152"/>
    </row>
    <row r="11" spans="1:39" s="110" customFormat="1" ht="20.149999999999999" customHeight="1">
      <c r="B11" s="1717" t="s">
        <v>231</v>
      </c>
      <c r="C11" s="1718"/>
      <c r="D11" s="1718"/>
      <c r="E11" s="1718"/>
      <c r="F11" s="1718"/>
      <c r="G11" s="1718"/>
      <c r="H11" s="1718"/>
      <c r="I11" s="1719"/>
      <c r="J11" s="1720"/>
      <c r="K11" s="1720"/>
      <c r="L11" s="1720"/>
      <c r="M11" s="1721"/>
    </row>
    <row r="12" spans="1:39" s="110" customFormat="1" ht="20.149999999999999" customHeight="1">
      <c r="B12" s="1722" t="s">
        <v>230</v>
      </c>
      <c r="C12" s="1723"/>
      <c r="D12" s="1723"/>
      <c r="E12" s="1723"/>
      <c r="F12" s="1723"/>
      <c r="G12" s="1723"/>
      <c r="H12" s="1723"/>
      <c r="I12" s="1712"/>
      <c r="J12" s="1713"/>
      <c r="K12" s="1713"/>
      <c r="L12" s="1713"/>
      <c r="M12" s="1714"/>
    </row>
    <row r="13" spans="1:39" s="110" customFormat="1" ht="20.149999999999999" customHeight="1">
      <c r="B13" s="1710" t="s">
        <v>229</v>
      </c>
      <c r="C13" s="1711"/>
      <c r="D13" s="1711"/>
      <c r="E13" s="1711"/>
      <c r="F13" s="1711"/>
      <c r="G13" s="1711"/>
      <c r="H13" s="1711"/>
      <c r="I13" s="1712"/>
      <c r="J13" s="1713"/>
      <c r="K13" s="1713"/>
      <c r="L13" s="1713"/>
      <c r="M13" s="1714"/>
    </row>
    <row r="14" spans="1:39" s="110" customFormat="1" ht="20.149999999999999" customHeight="1" thickBot="1">
      <c r="A14" s="110" t="s">
        <v>228</v>
      </c>
      <c r="B14" s="1710" t="s">
        <v>227</v>
      </c>
      <c r="C14" s="1711"/>
      <c r="D14" s="1711"/>
      <c r="E14" s="1711"/>
      <c r="F14" s="1711"/>
      <c r="G14" s="1711"/>
      <c r="H14" s="1711"/>
      <c r="I14" s="1712"/>
      <c r="J14" s="1713"/>
      <c r="K14" s="1713"/>
      <c r="L14" s="1713"/>
      <c r="M14" s="1714"/>
    </row>
    <row r="15" spans="1:39" s="110" customFormat="1" ht="20.149999999999999" customHeight="1">
      <c r="B15" s="1710" t="s">
        <v>226</v>
      </c>
      <c r="C15" s="1711"/>
      <c r="D15" s="1711"/>
      <c r="E15" s="1711"/>
      <c r="F15" s="1711"/>
      <c r="G15" s="1711"/>
      <c r="H15" s="1711"/>
      <c r="I15" s="1712"/>
      <c r="J15" s="1713"/>
      <c r="K15" s="1713"/>
      <c r="L15" s="1713"/>
      <c r="M15" s="1714"/>
      <c r="P15" s="154" t="s">
        <v>225</v>
      </c>
    </row>
    <row r="16" spans="1:39" s="110" customFormat="1" ht="20.149999999999999" customHeight="1" thickBot="1">
      <c r="B16" s="1702" t="s">
        <v>224</v>
      </c>
      <c r="C16" s="1703"/>
      <c r="D16" s="1703"/>
      <c r="E16" s="1703"/>
      <c r="F16" s="1703"/>
      <c r="G16" s="1703"/>
      <c r="H16" s="1703"/>
      <c r="I16" s="1704"/>
      <c r="J16" s="1705"/>
      <c r="K16" s="1705"/>
      <c r="L16" s="1705"/>
      <c r="M16" s="1706"/>
      <c r="P16" s="153" t="str">
        <f>COUNTA($O$19:$O$25)&amp;"件"</f>
        <v>0件</v>
      </c>
    </row>
    <row r="17" spans="1:16" ht="12" thickBot="1">
      <c r="A17" s="152"/>
    </row>
    <row r="18" spans="1:16" s="109" customFormat="1" ht="24.65" customHeight="1" thickBot="1">
      <c r="A18" s="151"/>
      <c r="B18" s="150" t="s">
        <v>223</v>
      </c>
      <c r="C18" s="149" t="s">
        <v>205</v>
      </c>
      <c r="D18" s="1707" t="s">
        <v>222</v>
      </c>
      <c r="E18" s="1708"/>
      <c r="F18" s="1708"/>
      <c r="G18" s="1708"/>
      <c r="H18" s="1709"/>
      <c r="I18" s="146" t="s">
        <v>221</v>
      </c>
      <c r="J18" s="146" t="s">
        <v>220</v>
      </c>
      <c r="K18" s="147" t="s">
        <v>218</v>
      </c>
      <c r="L18" s="147" t="s">
        <v>217</v>
      </c>
      <c r="M18" s="147" t="s">
        <v>216</v>
      </c>
      <c r="N18" s="146" t="s">
        <v>369</v>
      </c>
      <c r="O18" s="145" t="s">
        <v>210</v>
      </c>
      <c r="P18" s="144" t="s">
        <v>209</v>
      </c>
    </row>
    <row r="19" spans="1:16" ht="34.25" customHeight="1" thickTop="1">
      <c r="A19" s="121"/>
      <c r="B19" s="141" t="str">
        <f t="shared" ref="B19:B25" si="0">(IF($O19&lt;&gt;"",ROW()-ROW($B$18),""))</f>
        <v/>
      </c>
      <c r="C19" s="140" t="str">
        <f t="shared" ref="C19:C26" si="1">D19&amp;E19&amp;F19&amp;G19&amp;H19</f>
        <v>6</v>
      </c>
      <c r="D19" s="160">
        <v>6</v>
      </c>
      <c r="E19" s="159"/>
      <c r="F19" s="159"/>
      <c r="G19" s="159"/>
      <c r="H19" s="137"/>
      <c r="I19" s="136" t="str">
        <f>IFERROR(_xlfn.XLOOKUP($C19,'資料コード表（様式3） '!$H$5:$H$102,'資料コード表（様式3） '!$I$5:$I$102,""),"")</f>
        <v/>
      </c>
      <c r="J19" s="135"/>
      <c r="K19" s="135"/>
      <c r="L19" s="135"/>
      <c r="M19" s="135"/>
      <c r="N19" s="134"/>
      <c r="O19" s="133"/>
      <c r="P19" s="132"/>
    </row>
    <row r="20" spans="1:16" ht="34.25" customHeight="1">
      <c r="A20" s="121"/>
      <c r="B20" s="141" t="str">
        <f t="shared" si="0"/>
        <v/>
      </c>
      <c r="C20" s="140" t="str">
        <f t="shared" si="1"/>
        <v>6</v>
      </c>
      <c r="D20" s="139">
        <v>6</v>
      </c>
      <c r="E20" s="138"/>
      <c r="F20" s="138"/>
      <c r="G20" s="138"/>
      <c r="H20" s="137"/>
      <c r="I20" s="136" t="str">
        <f>IFERROR(_xlfn.XLOOKUP($C20,'資料コード表（様式3） '!$H$5:$H$102,'資料コード表（様式3） '!$I$5:$I$102,""),"")</f>
        <v/>
      </c>
      <c r="J20" s="135"/>
      <c r="K20" s="135"/>
      <c r="L20" s="135"/>
      <c r="M20" s="135"/>
      <c r="N20" s="134"/>
      <c r="O20" s="133"/>
      <c r="P20" s="132"/>
    </row>
    <row r="21" spans="1:16" ht="34.25" customHeight="1">
      <c r="A21" s="121"/>
      <c r="B21" s="141" t="str">
        <f t="shared" si="0"/>
        <v/>
      </c>
      <c r="C21" s="140" t="str">
        <f t="shared" si="1"/>
        <v>6</v>
      </c>
      <c r="D21" s="139">
        <v>6</v>
      </c>
      <c r="E21" s="138"/>
      <c r="F21" s="138"/>
      <c r="G21" s="138"/>
      <c r="H21" s="137"/>
      <c r="I21" s="136" t="str">
        <f>IFERROR(_xlfn.XLOOKUP($C21,'資料コード表（様式3） '!$H$5:$H$102,'資料コード表（様式3） '!$I$5:$I$102,""),"")</f>
        <v/>
      </c>
      <c r="J21" s="135"/>
      <c r="K21" s="135"/>
      <c r="L21" s="135"/>
      <c r="M21" s="135"/>
      <c r="N21" s="134"/>
      <c r="O21" s="133"/>
      <c r="P21" s="132"/>
    </row>
    <row r="22" spans="1:16" ht="34.25" customHeight="1">
      <c r="A22" s="121"/>
      <c r="B22" s="141" t="str">
        <f t="shared" si="0"/>
        <v/>
      </c>
      <c r="C22" s="140" t="str">
        <f t="shared" si="1"/>
        <v>6</v>
      </c>
      <c r="D22" s="139">
        <v>6</v>
      </c>
      <c r="E22" s="138"/>
      <c r="F22" s="138"/>
      <c r="G22" s="128"/>
      <c r="H22" s="137"/>
      <c r="I22" s="136" t="str">
        <f>IFERROR(_xlfn.XLOOKUP($C22,'資料コード表（様式3） '!$H$5:$H$102,'資料コード表（様式3） '!$I$5:$I$102,""),"")</f>
        <v/>
      </c>
      <c r="J22" s="135"/>
      <c r="K22" s="135"/>
      <c r="L22" s="135"/>
      <c r="M22" s="135"/>
      <c r="N22" s="134"/>
      <c r="O22" s="133"/>
      <c r="P22" s="132"/>
    </row>
    <row r="23" spans="1:16" ht="34.25" customHeight="1">
      <c r="A23" s="121"/>
      <c r="B23" s="141" t="str">
        <f t="shared" si="0"/>
        <v/>
      </c>
      <c r="C23" s="140" t="str">
        <f t="shared" si="1"/>
        <v>6</v>
      </c>
      <c r="D23" s="139">
        <v>6</v>
      </c>
      <c r="E23" s="138"/>
      <c r="F23" s="138"/>
      <c r="G23" s="138"/>
      <c r="H23" s="137"/>
      <c r="I23" s="136" t="str">
        <f>IFERROR(_xlfn.XLOOKUP($C23,'資料コード表（様式3） '!$H$5:$H$102,'資料コード表（様式3） '!$I$5:$I$102,""),"")</f>
        <v/>
      </c>
      <c r="J23" s="135"/>
      <c r="K23" s="135"/>
      <c r="L23" s="135"/>
      <c r="M23" s="135"/>
      <c r="N23" s="134"/>
      <c r="O23" s="133"/>
      <c r="P23" s="132"/>
    </row>
    <row r="24" spans="1:16" ht="34.25" customHeight="1">
      <c r="A24" s="121"/>
      <c r="B24" s="131" t="str">
        <f t="shared" si="0"/>
        <v/>
      </c>
      <c r="C24" s="130" t="str">
        <f t="shared" si="1"/>
        <v>6</v>
      </c>
      <c r="D24" s="129">
        <v>6</v>
      </c>
      <c r="E24" s="128"/>
      <c r="F24" s="128"/>
      <c r="G24" s="128"/>
      <c r="H24" s="127"/>
      <c r="I24" s="126" t="str">
        <f>IFERROR(_xlfn.XLOOKUP($C24,'資料コード表（様式3） '!$H$5:$H$102,'資料コード表（様式3） '!$I$5:$I$102,""),"")</f>
        <v/>
      </c>
      <c r="J24" s="125"/>
      <c r="K24" s="125"/>
      <c r="L24" s="125"/>
      <c r="M24" s="125"/>
      <c r="N24" s="124"/>
      <c r="O24" s="123"/>
      <c r="P24" s="122"/>
    </row>
    <row r="25" spans="1:16" ht="34.25" customHeight="1" thickBot="1">
      <c r="A25" s="121"/>
      <c r="B25" s="120" t="str">
        <f t="shared" si="0"/>
        <v/>
      </c>
      <c r="C25" s="119" t="str">
        <f t="shared" si="1"/>
        <v>6</v>
      </c>
      <c r="D25" s="118">
        <v>6</v>
      </c>
      <c r="E25" s="117"/>
      <c r="F25" s="117"/>
      <c r="G25" s="117"/>
      <c r="H25" s="116"/>
      <c r="I25" s="115" t="str">
        <f>IFERROR(_xlfn.XLOOKUP($C25,'資料コード表（様式3） '!$H$5:$H$102,'資料コード表（様式3） '!$I$5:$I$102,""),"")</f>
        <v/>
      </c>
      <c r="J25" s="114"/>
      <c r="K25" s="114"/>
      <c r="L25" s="114"/>
      <c r="M25" s="114"/>
      <c r="N25" s="113"/>
      <c r="O25" s="112"/>
      <c r="P25" s="111"/>
    </row>
    <row r="26" spans="1:16">
      <c r="C26" s="107" t="str">
        <f t="shared" si="1"/>
        <v/>
      </c>
    </row>
    <row r="27" spans="1:16">
      <c r="B27" s="107" t="s">
        <v>208</v>
      </c>
    </row>
    <row r="28" spans="1:16">
      <c r="B28" s="107" t="s">
        <v>207</v>
      </c>
    </row>
    <row r="29" spans="1:16">
      <c r="B29" s="107" t="s">
        <v>206</v>
      </c>
    </row>
    <row r="32" spans="1:16" hidden="1">
      <c r="B32" s="107" t="s">
        <v>205</v>
      </c>
    </row>
    <row r="33" spans="2:3" hidden="1">
      <c r="B33" s="107" t="s">
        <v>204</v>
      </c>
      <c r="C33" s="107" t="s">
        <v>203</v>
      </c>
    </row>
    <row r="34" spans="2:3" hidden="1">
      <c r="B34" s="107" t="s">
        <v>202</v>
      </c>
      <c r="C34" s="107" t="s">
        <v>201</v>
      </c>
    </row>
    <row r="35" spans="2:3" hidden="1">
      <c r="B35" s="107" t="s">
        <v>200</v>
      </c>
      <c r="C35" s="107" t="s">
        <v>199</v>
      </c>
    </row>
    <row r="36" spans="2:3" hidden="1">
      <c r="B36" s="107" t="s">
        <v>198</v>
      </c>
      <c r="C36" s="107" t="s">
        <v>197</v>
      </c>
    </row>
    <row r="37" spans="2:3" hidden="1">
      <c r="B37" s="107" t="s">
        <v>196</v>
      </c>
      <c r="C37" s="107" t="s">
        <v>195</v>
      </c>
    </row>
    <row r="38" spans="2:3" hidden="1">
      <c r="B38" s="107" t="s">
        <v>194</v>
      </c>
      <c r="C38" s="107" t="s">
        <v>193</v>
      </c>
    </row>
    <row r="39" spans="2:3" hidden="1">
      <c r="B39" s="107" t="s">
        <v>192</v>
      </c>
      <c r="C39" s="107" t="s">
        <v>191</v>
      </c>
    </row>
    <row r="40" spans="2:3" hidden="1">
      <c r="B40" s="110">
        <v>10000</v>
      </c>
      <c r="C40" s="110" t="s">
        <v>190</v>
      </c>
    </row>
    <row r="41" spans="2:3" hidden="1">
      <c r="B41" s="110">
        <v>10101</v>
      </c>
      <c r="C41" s="110" t="s">
        <v>189</v>
      </c>
    </row>
    <row r="42" spans="2:3" hidden="1">
      <c r="B42" s="110">
        <v>10102</v>
      </c>
      <c r="C42" s="110" t="s">
        <v>188</v>
      </c>
    </row>
    <row r="43" spans="2:3" hidden="1">
      <c r="B43" s="110">
        <v>10103</v>
      </c>
      <c r="C43" s="110" t="s">
        <v>187</v>
      </c>
    </row>
    <row r="44" spans="2:3" hidden="1">
      <c r="B44" s="110">
        <v>10104</v>
      </c>
      <c r="C44" s="110" t="s">
        <v>186</v>
      </c>
    </row>
    <row r="45" spans="2:3" hidden="1">
      <c r="B45" s="110">
        <v>10105</v>
      </c>
      <c r="C45" s="110" t="s">
        <v>185</v>
      </c>
    </row>
    <row r="46" spans="2:3" hidden="1">
      <c r="B46" s="107">
        <v>10106</v>
      </c>
      <c r="C46" s="107" t="s">
        <v>184</v>
      </c>
    </row>
    <row r="47" spans="2:3" hidden="1">
      <c r="B47" s="109">
        <v>10107</v>
      </c>
      <c r="C47" s="109" t="s">
        <v>183</v>
      </c>
    </row>
    <row r="48" spans="2:3" hidden="1">
      <c r="B48" s="108">
        <v>10108</v>
      </c>
      <c r="C48" s="107" t="s">
        <v>182</v>
      </c>
    </row>
    <row r="49" spans="2:3" hidden="1">
      <c r="B49" s="108">
        <v>10109</v>
      </c>
      <c r="C49" s="107" t="s">
        <v>181</v>
      </c>
    </row>
    <row r="50" spans="2:3" hidden="1">
      <c r="B50" s="108">
        <v>10110</v>
      </c>
      <c r="C50" s="107" t="s">
        <v>180</v>
      </c>
    </row>
    <row r="51" spans="2:3" hidden="1">
      <c r="B51" s="108">
        <v>10111</v>
      </c>
      <c r="C51" s="107" t="s">
        <v>179</v>
      </c>
    </row>
    <row r="52" spans="2:3" hidden="1">
      <c r="B52" s="108">
        <v>10112</v>
      </c>
      <c r="C52" s="107" t="s">
        <v>178</v>
      </c>
    </row>
    <row r="53" spans="2:3" hidden="1">
      <c r="B53" s="108">
        <v>10113</v>
      </c>
      <c r="C53" s="107" t="s">
        <v>177</v>
      </c>
    </row>
    <row r="54" spans="2:3" hidden="1">
      <c r="B54" s="108">
        <v>10114</v>
      </c>
      <c r="C54" s="107" t="s">
        <v>176</v>
      </c>
    </row>
    <row r="55" spans="2:3" hidden="1">
      <c r="B55" s="107">
        <v>10115</v>
      </c>
      <c r="C55" s="107" t="s">
        <v>175</v>
      </c>
    </row>
    <row r="56" spans="2:3" hidden="1">
      <c r="B56" s="107">
        <v>10116</v>
      </c>
      <c r="C56" s="107" t="s">
        <v>174</v>
      </c>
    </row>
    <row r="57" spans="2:3" hidden="1">
      <c r="B57" s="107">
        <v>10117</v>
      </c>
      <c r="C57" s="107" t="s">
        <v>173</v>
      </c>
    </row>
    <row r="58" spans="2:3" hidden="1">
      <c r="B58" s="107">
        <v>10118</v>
      </c>
      <c r="C58" s="107" t="s">
        <v>172</v>
      </c>
    </row>
    <row r="59" spans="2:3" hidden="1">
      <c r="B59" s="107">
        <v>10119</v>
      </c>
      <c r="C59" s="107" t="s">
        <v>171</v>
      </c>
    </row>
    <row r="60" spans="2:3" hidden="1">
      <c r="B60" s="107">
        <v>10120</v>
      </c>
      <c r="C60" s="107" t="s">
        <v>170</v>
      </c>
    </row>
    <row r="61" spans="2:3" hidden="1">
      <c r="B61" s="107">
        <v>20000</v>
      </c>
      <c r="C61" s="107" t="s">
        <v>169</v>
      </c>
    </row>
    <row r="62" spans="2:3" hidden="1">
      <c r="B62" s="107">
        <v>20100</v>
      </c>
      <c r="C62" s="107" t="s">
        <v>168</v>
      </c>
    </row>
    <row r="63" spans="2:3" hidden="1">
      <c r="B63" s="107">
        <v>20101</v>
      </c>
      <c r="C63" s="107" t="s">
        <v>167</v>
      </c>
    </row>
    <row r="64" spans="2:3" hidden="1">
      <c r="B64" s="107">
        <v>20200</v>
      </c>
      <c r="C64" s="107" t="s">
        <v>166</v>
      </c>
    </row>
    <row r="65" spans="2:3" hidden="1">
      <c r="B65" s="107">
        <v>20300</v>
      </c>
      <c r="C65" s="107" t="s">
        <v>165</v>
      </c>
    </row>
    <row r="66" spans="2:3" hidden="1">
      <c r="B66" s="107">
        <v>30100</v>
      </c>
      <c r="C66" s="107" t="s">
        <v>164</v>
      </c>
    </row>
    <row r="67" spans="2:3" hidden="1">
      <c r="B67" s="107">
        <v>30101</v>
      </c>
      <c r="C67" s="107" t="s">
        <v>163</v>
      </c>
    </row>
    <row r="68" spans="2:3" hidden="1">
      <c r="B68" s="107">
        <v>30110</v>
      </c>
      <c r="C68" s="107" t="s">
        <v>162</v>
      </c>
    </row>
    <row r="69" spans="2:3" hidden="1">
      <c r="B69" s="107">
        <v>30200</v>
      </c>
      <c r="C69" s="107" t="s">
        <v>161</v>
      </c>
    </row>
    <row r="70" spans="2:3" hidden="1">
      <c r="B70" s="107">
        <v>30210</v>
      </c>
      <c r="C70" s="107" t="s">
        <v>160</v>
      </c>
    </row>
    <row r="71" spans="2:3" hidden="1">
      <c r="B71" s="107">
        <v>30211</v>
      </c>
      <c r="C71" s="107" t="s">
        <v>159</v>
      </c>
    </row>
    <row r="72" spans="2:3" hidden="1">
      <c r="B72" s="107">
        <v>30300</v>
      </c>
      <c r="C72" s="107" t="s">
        <v>158</v>
      </c>
    </row>
    <row r="73" spans="2:3" hidden="1">
      <c r="B73" s="107">
        <v>30400</v>
      </c>
      <c r="C73" s="107" t="s">
        <v>157</v>
      </c>
    </row>
    <row r="74" spans="2:3" hidden="1">
      <c r="B74" s="107">
        <v>30401</v>
      </c>
      <c r="C74" s="107" t="s">
        <v>156</v>
      </c>
    </row>
    <row r="75" spans="2:3" hidden="1">
      <c r="B75" s="107">
        <v>30402</v>
      </c>
      <c r="C75" s="107" t="s">
        <v>155</v>
      </c>
    </row>
    <row r="76" spans="2:3" hidden="1">
      <c r="B76" s="107">
        <v>30403</v>
      </c>
      <c r="C76" s="107" t="s">
        <v>154</v>
      </c>
    </row>
    <row r="77" spans="2:3" hidden="1">
      <c r="B77" s="107">
        <v>30404</v>
      </c>
      <c r="C77" s="107" t="s">
        <v>153</v>
      </c>
    </row>
    <row r="78" spans="2:3" hidden="1">
      <c r="B78" s="107">
        <v>30405</v>
      </c>
      <c r="C78" s="107" t="s">
        <v>152</v>
      </c>
    </row>
    <row r="79" spans="2:3" hidden="1">
      <c r="B79" s="107">
        <v>30406</v>
      </c>
      <c r="C79" s="107" t="s">
        <v>151</v>
      </c>
    </row>
    <row r="80" spans="2:3" hidden="1">
      <c r="B80" s="107">
        <v>30407</v>
      </c>
      <c r="C80" s="107" t="s">
        <v>150</v>
      </c>
    </row>
  </sheetData>
  <mergeCells count="15">
    <mergeCell ref="B3:O3"/>
    <mergeCell ref="B4:O4"/>
    <mergeCell ref="B11:H11"/>
    <mergeCell ref="I11:M11"/>
    <mergeCell ref="B12:H12"/>
    <mergeCell ref="I12:M12"/>
    <mergeCell ref="B16:H16"/>
    <mergeCell ref="I16:M16"/>
    <mergeCell ref="D18:H18"/>
    <mergeCell ref="B13:H13"/>
    <mergeCell ref="I13:M13"/>
    <mergeCell ref="B14:H14"/>
    <mergeCell ref="I14:M14"/>
    <mergeCell ref="B15:H15"/>
    <mergeCell ref="I15:M15"/>
  </mergeCells>
  <phoneticPr fontId="8"/>
  <dataValidations count="1">
    <dataValidation imeMode="off" allowBlank="1" showInputMessage="1" showErrorMessage="1" sqref="IZ19:JC25 SV19:SY25 ACR19:ACU25 AMN19:AMQ25 AWJ19:AWM25 BGF19:BGI25 BQB19:BQE25 BZX19:CAA25 CJT19:CJW25 CTP19:CTS25 DDL19:DDO25 DNH19:DNK25 DXD19:DXG25 EGZ19:EHC25 EQV19:EQY25 FAR19:FAU25 FKN19:FKQ25 FUJ19:FUM25 GEF19:GEI25 GOB19:GOE25 GXX19:GYA25 HHT19:HHW25 HRP19:HRS25 IBL19:IBO25 ILH19:ILK25 IVD19:IVG25 JEZ19:JFC25 JOV19:JOY25 JYR19:JYU25 KIN19:KIQ25 KSJ19:KSM25 LCF19:LCI25 LMB19:LME25 LVX19:LWA25 MFT19:MFW25 MPP19:MPS25 MZL19:MZO25 NJH19:NJK25 NTD19:NTG25 OCZ19:ODC25 OMV19:OMY25 OWR19:OWU25 PGN19:PGQ25 PQJ19:PQM25 QAF19:QAI25 QKB19:QKE25 QTX19:QUA25 RDT19:RDW25 RNP19:RNS25 RXL19:RXO25 SHH19:SHK25 SRD19:SRG25 TAZ19:TBC25 TKV19:TKY25 TUR19:TUU25 UEN19:UEQ25 UOJ19:UOM25 UYF19:UYI25 VIB19:VIE25 VRX19:VSA25 WBT19:WBW25 WLP19:WLS25 WVL19:WVO25 IZ65555:JC65561 SV65555:SY65561 ACR65555:ACU65561 AMN65555:AMQ65561 AWJ65555:AWM65561 BGF65555:BGI65561 BQB65555:BQE65561 BZX65555:CAA65561 CJT65555:CJW65561 CTP65555:CTS65561 DDL65555:DDO65561 DNH65555:DNK65561 DXD65555:DXG65561 EGZ65555:EHC65561 EQV65555:EQY65561 FAR65555:FAU65561 FKN65555:FKQ65561 FUJ65555:FUM65561 GEF65555:GEI65561 GOB65555:GOE65561 GXX65555:GYA65561 HHT65555:HHW65561 HRP65555:HRS65561 IBL65555:IBO65561 ILH65555:ILK65561 IVD65555:IVG65561 JEZ65555:JFC65561 JOV65555:JOY65561 JYR65555:JYU65561 KIN65555:KIQ65561 KSJ65555:KSM65561 LCF65555:LCI65561 LMB65555:LME65561 LVX65555:LWA65561 MFT65555:MFW65561 MPP65555:MPS65561 MZL65555:MZO65561 NJH65555:NJK65561 NTD65555:NTG65561 OCZ65555:ODC65561 OMV65555:OMY65561 OWR65555:OWU65561 PGN65555:PGQ65561 PQJ65555:PQM65561 QAF65555:QAI65561 QKB65555:QKE65561 QTX65555:QUA65561 RDT65555:RDW65561 RNP65555:RNS65561 RXL65555:RXO65561 SHH65555:SHK65561 SRD65555:SRG65561 TAZ65555:TBC65561 TKV65555:TKY65561 TUR65555:TUU65561 UEN65555:UEQ65561 UOJ65555:UOM65561 UYF65555:UYI65561 VIB65555:VIE65561 VRX65555:VSA65561 WBT65555:WBW65561 WLP65555:WLS65561 WVL65555:WVO65561 IZ131091:JC131097 SV131091:SY131097 ACR131091:ACU131097 AMN131091:AMQ131097 AWJ131091:AWM131097 BGF131091:BGI131097 BQB131091:BQE131097 BZX131091:CAA131097 CJT131091:CJW131097 CTP131091:CTS131097 DDL131091:DDO131097 DNH131091:DNK131097 DXD131091:DXG131097 EGZ131091:EHC131097 EQV131091:EQY131097 FAR131091:FAU131097 FKN131091:FKQ131097 FUJ131091:FUM131097 GEF131091:GEI131097 GOB131091:GOE131097 GXX131091:GYA131097 HHT131091:HHW131097 HRP131091:HRS131097 IBL131091:IBO131097 ILH131091:ILK131097 IVD131091:IVG131097 JEZ131091:JFC131097 JOV131091:JOY131097 JYR131091:JYU131097 KIN131091:KIQ131097 KSJ131091:KSM131097 LCF131091:LCI131097 LMB131091:LME131097 LVX131091:LWA131097 MFT131091:MFW131097 MPP131091:MPS131097 MZL131091:MZO131097 NJH131091:NJK131097 NTD131091:NTG131097 OCZ131091:ODC131097 OMV131091:OMY131097 OWR131091:OWU131097 PGN131091:PGQ131097 PQJ131091:PQM131097 QAF131091:QAI131097 QKB131091:QKE131097 QTX131091:QUA131097 RDT131091:RDW131097 RNP131091:RNS131097 RXL131091:RXO131097 SHH131091:SHK131097 SRD131091:SRG131097 TAZ131091:TBC131097 TKV131091:TKY131097 TUR131091:TUU131097 UEN131091:UEQ131097 UOJ131091:UOM131097 UYF131091:UYI131097 VIB131091:VIE131097 VRX131091:VSA131097 WBT131091:WBW131097 WLP131091:WLS131097 WVL131091:WVO131097 IZ196627:JC196633 SV196627:SY196633 ACR196627:ACU196633 AMN196627:AMQ196633 AWJ196627:AWM196633 BGF196627:BGI196633 BQB196627:BQE196633 BZX196627:CAA196633 CJT196627:CJW196633 CTP196627:CTS196633 DDL196627:DDO196633 DNH196627:DNK196633 DXD196627:DXG196633 EGZ196627:EHC196633 EQV196627:EQY196633 FAR196627:FAU196633 FKN196627:FKQ196633 FUJ196627:FUM196633 GEF196627:GEI196633 GOB196627:GOE196633 GXX196627:GYA196633 HHT196627:HHW196633 HRP196627:HRS196633 IBL196627:IBO196633 ILH196627:ILK196633 IVD196627:IVG196633 JEZ196627:JFC196633 JOV196627:JOY196633 JYR196627:JYU196633 KIN196627:KIQ196633 KSJ196627:KSM196633 LCF196627:LCI196633 LMB196627:LME196633 LVX196627:LWA196633 MFT196627:MFW196633 MPP196627:MPS196633 MZL196627:MZO196633 NJH196627:NJK196633 NTD196627:NTG196633 OCZ196627:ODC196633 OMV196627:OMY196633 OWR196627:OWU196633 PGN196627:PGQ196633 PQJ196627:PQM196633 QAF196627:QAI196633 QKB196627:QKE196633 QTX196627:QUA196633 RDT196627:RDW196633 RNP196627:RNS196633 RXL196627:RXO196633 SHH196627:SHK196633 SRD196627:SRG196633 TAZ196627:TBC196633 TKV196627:TKY196633 TUR196627:TUU196633 UEN196627:UEQ196633 UOJ196627:UOM196633 UYF196627:UYI196633 VIB196627:VIE196633 VRX196627:VSA196633 WBT196627:WBW196633 WLP196627:WLS196633 WVL196627:WVO196633 IZ262163:JC262169 SV262163:SY262169 ACR262163:ACU262169 AMN262163:AMQ262169 AWJ262163:AWM262169 BGF262163:BGI262169 BQB262163:BQE262169 BZX262163:CAA262169 CJT262163:CJW262169 CTP262163:CTS262169 DDL262163:DDO262169 DNH262163:DNK262169 DXD262163:DXG262169 EGZ262163:EHC262169 EQV262163:EQY262169 FAR262163:FAU262169 FKN262163:FKQ262169 FUJ262163:FUM262169 GEF262163:GEI262169 GOB262163:GOE262169 GXX262163:GYA262169 HHT262163:HHW262169 HRP262163:HRS262169 IBL262163:IBO262169 ILH262163:ILK262169 IVD262163:IVG262169 JEZ262163:JFC262169 JOV262163:JOY262169 JYR262163:JYU262169 KIN262163:KIQ262169 KSJ262163:KSM262169 LCF262163:LCI262169 LMB262163:LME262169 LVX262163:LWA262169 MFT262163:MFW262169 MPP262163:MPS262169 MZL262163:MZO262169 NJH262163:NJK262169 NTD262163:NTG262169 OCZ262163:ODC262169 OMV262163:OMY262169 OWR262163:OWU262169 PGN262163:PGQ262169 PQJ262163:PQM262169 QAF262163:QAI262169 QKB262163:QKE262169 QTX262163:QUA262169 RDT262163:RDW262169 RNP262163:RNS262169 RXL262163:RXO262169 SHH262163:SHK262169 SRD262163:SRG262169 TAZ262163:TBC262169 TKV262163:TKY262169 TUR262163:TUU262169 UEN262163:UEQ262169 UOJ262163:UOM262169 UYF262163:UYI262169 VIB262163:VIE262169 VRX262163:VSA262169 WBT262163:WBW262169 WLP262163:WLS262169 WVL262163:WVO262169 IZ327699:JC327705 SV327699:SY327705 ACR327699:ACU327705 AMN327699:AMQ327705 AWJ327699:AWM327705 BGF327699:BGI327705 BQB327699:BQE327705 BZX327699:CAA327705 CJT327699:CJW327705 CTP327699:CTS327705 DDL327699:DDO327705 DNH327699:DNK327705 DXD327699:DXG327705 EGZ327699:EHC327705 EQV327699:EQY327705 FAR327699:FAU327705 FKN327699:FKQ327705 FUJ327699:FUM327705 GEF327699:GEI327705 GOB327699:GOE327705 GXX327699:GYA327705 HHT327699:HHW327705 HRP327699:HRS327705 IBL327699:IBO327705 ILH327699:ILK327705 IVD327699:IVG327705 JEZ327699:JFC327705 JOV327699:JOY327705 JYR327699:JYU327705 KIN327699:KIQ327705 KSJ327699:KSM327705 LCF327699:LCI327705 LMB327699:LME327705 LVX327699:LWA327705 MFT327699:MFW327705 MPP327699:MPS327705 MZL327699:MZO327705 NJH327699:NJK327705 NTD327699:NTG327705 OCZ327699:ODC327705 OMV327699:OMY327705 OWR327699:OWU327705 PGN327699:PGQ327705 PQJ327699:PQM327705 QAF327699:QAI327705 QKB327699:QKE327705 QTX327699:QUA327705 RDT327699:RDW327705 RNP327699:RNS327705 RXL327699:RXO327705 SHH327699:SHK327705 SRD327699:SRG327705 TAZ327699:TBC327705 TKV327699:TKY327705 TUR327699:TUU327705 UEN327699:UEQ327705 UOJ327699:UOM327705 UYF327699:UYI327705 VIB327699:VIE327705 VRX327699:VSA327705 WBT327699:WBW327705 WLP327699:WLS327705 WVL327699:WVO327705 IZ393235:JC393241 SV393235:SY393241 ACR393235:ACU393241 AMN393235:AMQ393241 AWJ393235:AWM393241 BGF393235:BGI393241 BQB393235:BQE393241 BZX393235:CAA393241 CJT393235:CJW393241 CTP393235:CTS393241 DDL393235:DDO393241 DNH393235:DNK393241 DXD393235:DXG393241 EGZ393235:EHC393241 EQV393235:EQY393241 FAR393235:FAU393241 FKN393235:FKQ393241 FUJ393235:FUM393241 GEF393235:GEI393241 GOB393235:GOE393241 GXX393235:GYA393241 HHT393235:HHW393241 HRP393235:HRS393241 IBL393235:IBO393241 ILH393235:ILK393241 IVD393235:IVG393241 JEZ393235:JFC393241 JOV393235:JOY393241 JYR393235:JYU393241 KIN393235:KIQ393241 KSJ393235:KSM393241 LCF393235:LCI393241 LMB393235:LME393241 LVX393235:LWA393241 MFT393235:MFW393241 MPP393235:MPS393241 MZL393235:MZO393241 NJH393235:NJK393241 NTD393235:NTG393241 OCZ393235:ODC393241 OMV393235:OMY393241 OWR393235:OWU393241 PGN393235:PGQ393241 PQJ393235:PQM393241 QAF393235:QAI393241 QKB393235:QKE393241 QTX393235:QUA393241 RDT393235:RDW393241 RNP393235:RNS393241 RXL393235:RXO393241 SHH393235:SHK393241 SRD393235:SRG393241 TAZ393235:TBC393241 TKV393235:TKY393241 TUR393235:TUU393241 UEN393235:UEQ393241 UOJ393235:UOM393241 UYF393235:UYI393241 VIB393235:VIE393241 VRX393235:VSA393241 WBT393235:WBW393241 WLP393235:WLS393241 WVL393235:WVO393241 IZ458771:JC458777 SV458771:SY458777 ACR458771:ACU458777 AMN458771:AMQ458777 AWJ458771:AWM458777 BGF458771:BGI458777 BQB458771:BQE458777 BZX458771:CAA458777 CJT458771:CJW458777 CTP458771:CTS458777 DDL458771:DDO458777 DNH458771:DNK458777 DXD458771:DXG458777 EGZ458771:EHC458777 EQV458771:EQY458777 FAR458771:FAU458777 FKN458771:FKQ458777 FUJ458771:FUM458777 GEF458771:GEI458777 GOB458771:GOE458777 GXX458771:GYA458777 HHT458771:HHW458777 HRP458771:HRS458777 IBL458771:IBO458777 ILH458771:ILK458777 IVD458771:IVG458777 JEZ458771:JFC458777 JOV458771:JOY458777 JYR458771:JYU458777 KIN458771:KIQ458777 KSJ458771:KSM458777 LCF458771:LCI458777 LMB458771:LME458777 LVX458771:LWA458777 MFT458771:MFW458777 MPP458771:MPS458777 MZL458771:MZO458777 NJH458771:NJK458777 NTD458771:NTG458777 OCZ458771:ODC458777 OMV458771:OMY458777 OWR458771:OWU458777 PGN458771:PGQ458777 PQJ458771:PQM458777 QAF458771:QAI458777 QKB458771:QKE458777 QTX458771:QUA458777 RDT458771:RDW458777 RNP458771:RNS458777 RXL458771:RXO458777 SHH458771:SHK458777 SRD458771:SRG458777 TAZ458771:TBC458777 TKV458771:TKY458777 TUR458771:TUU458777 UEN458771:UEQ458777 UOJ458771:UOM458777 UYF458771:UYI458777 VIB458771:VIE458777 VRX458771:VSA458777 WBT458771:WBW458777 WLP458771:WLS458777 WVL458771:WVO458777 IZ524307:JC524313 SV524307:SY524313 ACR524307:ACU524313 AMN524307:AMQ524313 AWJ524307:AWM524313 BGF524307:BGI524313 BQB524307:BQE524313 BZX524307:CAA524313 CJT524307:CJW524313 CTP524307:CTS524313 DDL524307:DDO524313 DNH524307:DNK524313 DXD524307:DXG524313 EGZ524307:EHC524313 EQV524307:EQY524313 FAR524307:FAU524313 FKN524307:FKQ524313 FUJ524307:FUM524313 GEF524307:GEI524313 GOB524307:GOE524313 GXX524307:GYA524313 HHT524307:HHW524313 HRP524307:HRS524313 IBL524307:IBO524313 ILH524307:ILK524313 IVD524307:IVG524313 JEZ524307:JFC524313 JOV524307:JOY524313 JYR524307:JYU524313 KIN524307:KIQ524313 KSJ524307:KSM524313 LCF524307:LCI524313 LMB524307:LME524313 LVX524307:LWA524313 MFT524307:MFW524313 MPP524307:MPS524313 MZL524307:MZO524313 NJH524307:NJK524313 NTD524307:NTG524313 OCZ524307:ODC524313 OMV524307:OMY524313 OWR524307:OWU524313 PGN524307:PGQ524313 PQJ524307:PQM524313 QAF524307:QAI524313 QKB524307:QKE524313 QTX524307:QUA524313 RDT524307:RDW524313 RNP524307:RNS524313 RXL524307:RXO524313 SHH524307:SHK524313 SRD524307:SRG524313 TAZ524307:TBC524313 TKV524307:TKY524313 TUR524307:TUU524313 UEN524307:UEQ524313 UOJ524307:UOM524313 UYF524307:UYI524313 VIB524307:VIE524313 VRX524307:VSA524313 WBT524307:WBW524313 WLP524307:WLS524313 WVL524307:WVO524313 IZ589843:JC589849 SV589843:SY589849 ACR589843:ACU589849 AMN589843:AMQ589849 AWJ589843:AWM589849 BGF589843:BGI589849 BQB589843:BQE589849 BZX589843:CAA589849 CJT589843:CJW589849 CTP589843:CTS589849 DDL589843:DDO589849 DNH589843:DNK589849 DXD589843:DXG589849 EGZ589843:EHC589849 EQV589843:EQY589849 FAR589843:FAU589849 FKN589843:FKQ589849 FUJ589843:FUM589849 GEF589843:GEI589849 GOB589843:GOE589849 GXX589843:GYA589849 HHT589843:HHW589849 HRP589843:HRS589849 IBL589843:IBO589849 ILH589843:ILK589849 IVD589843:IVG589849 JEZ589843:JFC589849 JOV589843:JOY589849 JYR589843:JYU589849 KIN589843:KIQ589849 KSJ589843:KSM589849 LCF589843:LCI589849 LMB589843:LME589849 LVX589843:LWA589849 MFT589843:MFW589849 MPP589843:MPS589849 MZL589843:MZO589849 NJH589843:NJK589849 NTD589843:NTG589849 OCZ589843:ODC589849 OMV589843:OMY589849 OWR589843:OWU589849 PGN589843:PGQ589849 PQJ589843:PQM589849 QAF589843:QAI589849 QKB589843:QKE589849 QTX589843:QUA589849 RDT589843:RDW589849 RNP589843:RNS589849 RXL589843:RXO589849 SHH589843:SHK589849 SRD589843:SRG589849 TAZ589843:TBC589849 TKV589843:TKY589849 TUR589843:TUU589849 UEN589843:UEQ589849 UOJ589843:UOM589849 UYF589843:UYI589849 VIB589843:VIE589849 VRX589843:VSA589849 WBT589843:WBW589849 WLP589843:WLS589849 WVL589843:WVO589849 IZ655379:JC655385 SV655379:SY655385 ACR655379:ACU655385 AMN655379:AMQ655385 AWJ655379:AWM655385 BGF655379:BGI655385 BQB655379:BQE655385 BZX655379:CAA655385 CJT655379:CJW655385 CTP655379:CTS655385 DDL655379:DDO655385 DNH655379:DNK655385 DXD655379:DXG655385 EGZ655379:EHC655385 EQV655379:EQY655385 FAR655379:FAU655385 FKN655379:FKQ655385 FUJ655379:FUM655385 GEF655379:GEI655385 GOB655379:GOE655385 GXX655379:GYA655385 HHT655379:HHW655385 HRP655379:HRS655385 IBL655379:IBO655385 ILH655379:ILK655385 IVD655379:IVG655385 JEZ655379:JFC655385 JOV655379:JOY655385 JYR655379:JYU655385 KIN655379:KIQ655385 KSJ655379:KSM655385 LCF655379:LCI655385 LMB655379:LME655385 LVX655379:LWA655385 MFT655379:MFW655385 MPP655379:MPS655385 MZL655379:MZO655385 NJH655379:NJK655385 NTD655379:NTG655385 OCZ655379:ODC655385 OMV655379:OMY655385 OWR655379:OWU655385 PGN655379:PGQ655385 PQJ655379:PQM655385 QAF655379:QAI655385 QKB655379:QKE655385 QTX655379:QUA655385 RDT655379:RDW655385 RNP655379:RNS655385 RXL655379:RXO655385 SHH655379:SHK655385 SRD655379:SRG655385 TAZ655379:TBC655385 TKV655379:TKY655385 TUR655379:TUU655385 UEN655379:UEQ655385 UOJ655379:UOM655385 UYF655379:UYI655385 VIB655379:VIE655385 VRX655379:VSA655385 WBT655379:WBW655385 WLP655379:WLS655385 WVL655379:WVO655385 IZ720915:JC720921 SV720915:SY720921 ACR720915:ACU720921 AMN720915:AMQ720921 AWJ720915:AWM720921 BGF720915:BGI720921 BQB720915:BQE720921 BZX720915:CAA720921 CJT720915:CJW720921 CTP720915:CTS720921 DDL720915:DDO720921 DNH720915:DNK720921 DXD720915:DXG720921 EGZ720915:EHC720921 EQV720915:EQY720921 FAR720915:FAU720921 FKN720915:FKQ720921 FUJ720915:FUM720921 GEF720915:GEI720921 GOB720915:GOE720921 GXX720915:GYA720921 HHT720915:HHW720921 HRP720915:HRS720921 IBL720915:IBO720921 ILH720915:ILK720921 IVD720915:IVG720921 JEZ720915:JFC720921 JOV720915:JOY720921 JYR720915:JYU720921 KIN720915:KIQ720921 KSJ720915:KSM720921 LCF720915:LCI720921 LMB720915:LME720921 LVX720915:LWA720921 MFT720915:MFW720921 MPP720915:MPS720921 MZL720915:MZO720921 NJH720915:NJK720921 NTD720915:NTG720921 OCZ720915:ODC720921 OMV720915:OMY720921 OWR720915:OWU720921 PGN720915:PGQ720921 PQJ720915:PQM720921 QAF720915:QAI720921 QKB720915:QKE720921 QTX720915:QUA720921 RDT720915:RDW720921 RNP720915:RNS720921 RXL720915:RXO720921 SHH720915:SHK720921 SRD720915:SRG720921 TAZ720915:TBC720921 TKV720915:TKY720921 TUR720915:TUU720921 UEN720915:UEQ720921 UOJ720915:UOM720921 UYF720915:UYI720921 VIB720915:VIE720921 VRX720915:VSA720921 WBT720915:WBW720921 WLP720915:WLS720921 WVL720915:WVO720921 IZ786451:JC786457 SV786451:SY786457 ACR786451:ACU786457 AMN786451:AMQ786457 AWJ786451:AWM786457 BGF786451:BGI786457 BQB786451:BQE786457 BZX786451:CAA786457 CJT786451:CJW786457 CTP786451:CTS786457 DDL786451:DDO786457 DNH786451:DNK786457 DXD786451:DXG786457 EGZ786451:EHC786457 EQV786451:EQY786457 FAR786451:FAU786457 FKN786451:FKQ786457 FUJ786451:FUM786457 GEF786451:GEI786457 GOB786451:GOE786457 GXX786451:GYA786457 HHT786451:HHW786457 HRP786451:HRS786457 IBL786451:IBO786457 ILH786451:ILK786457 IVD786451:IVG786457 JEZ786451:JFC786457 JOV786451:JOY786457 JYR786451:JYU786457 KIN786451:KIQ786457 KSJ786451:KSM786457 LCF786451:LCI786457 LMB786451:LME786457 LVX786451:LWA786457 MFT786451:MFW786457 MPP786451:MPS786457 MZL786451:MZO786457 NJH786451:NJK786457 NTD786451:NTG786457 OCZ786451:ODC786457 OMV786451:OMY786457 OWR786451:OWU786457 PGN786451:PGQ786457 PQJ786451:PQM786457 QAF786451:QAI786457 QKB786451:QKE786457 QTX786451:QUA786457 RDT786451:RDW786457 RNP786451:RNS786457 RXL786451:RXO786457 SHH786451:SHK786457 SRD786451:SRG786457 TAZ786451:TBC786457 TKV786451:TKY786457 TUR786451:TUU786457 UEN786451:UEQ786457 UOJ786451:UOM786457 UYF786451:UYI786457 VIB786451:VIE786457 VRX786451:VSA786457 WBT786451:WBW786457 WLP786451:WLS786457 WVL786451:WVO786457 IZ851987:JC851993 SV851987:SY851993 ACR851987:ACU851993 AMN851987:AMQ851993 AWJ851987:AWM851993 BGF851987:BGI851993 BQB851987:BQE851993 BZX851987:CAA851993 CJT851987:CJW851993 CTP851987:CTS851993 DDL851987:DDO851993 DNH851987:DNK851993 DXD851987:DXG851993 EGZ851987:EHC851993 EQV851987:EQY851993 FAR851987:FAU851993 FKN851987:FKQ851993 FUJ851987:FUM851993 GEF851987:GEI851993 GOB851987:GOE851993 GXX851987:GYA851993 HHT851987:HHW851993 HRP851987:HRS851993 IBL851987:IBO851993 ILH851987:ILK851993 IVD851987:IVG851993 JEZ851987:JFC851993 JOV851987:JOY851993 JYR851987:JYU851993 KIN851987:KIQ851993 KSJ851987:KSM851993 LCF851987:LCI851993 LMB851987:LME851993 LVX851987:LWA851993 MFT851987:MFW851993 MPP851987:MPS851993 MZL851987:MZO851993 NJH851987:NJK851993 NTD851987:NTG851993 OCZ851987:ODC851993 OMV851987:OMY851993 OWR851987:OWU851993 PGN851987:PGQ851993 PQJ851987:PQM851993 QAF851987:QAI851993 QKB851987:QKE851993 QTX851987:QUA851993 RDT851987:RDW851993 RNP851987:RNS851993 RXL851987:RXO851993 SHH851987:SHK851993 SRD851987:SRG851993 TAZ851987:TBC851993 TKV851987:TKY851993 TUR851987:TUU851993 UEN851987:UEQ851993 UOJ851987:UOM851993 UYF851987:UYI851993 VIB851987:VIE851993 VRX851987:VSA851993 WBT851987:WBW851993 WLP851987:WLS851993 WVL851987:WVO851993 IZ917523:JC917529 SV917523:SY917529 ACR917523:ACU917529 AMN917523:AMQ917529 AWJ917523:AWM917529 BGF917523:BGI917529 BQB917523:BQE917529 BZX917523:CAA917529 CJT917523:CJW917529 CTP917523:CTS917529 DDL917523:DDO917529 DNH917523:DNK917529 DXD917523:DXG917529 EGZ917523:EHC917529 EQV917523:EQY917529 FAR917523:FAU917529 FKN917523:FKQ917529 FUJ917523:FUM917529 GEF917523:GEI917529 GOB917523:GOE917529 GXX917523:GYA917529 HHT917523:HHW917529 HRP917523:HRS917529 IBL917523:IBO917529 ILH917523:ILK917529 IVD917523:IVG917529 JEZ917523:JFC917529 JOV917523:JOY917529 JYR917523:JYU917529 KIN917523:KIQ917529 KSJ917523:KSM917529 LCF917523:LCI917529 LMB917523:LME917529 LVX917523:LWA917529 MFT917523:MFW917529 MPP917523:MPS917529 MZL917523:MZO917529 NJH917523:NJK917529 NTD917523:NTG917529 OCZ917523:ODC917529 OMV917523:OMY917529 OWR917523:OWU917529 PGN917523:PGQ917529 PQJ917523:PQM917529 QAF917523:QAI917529 QKB917523:QKE917529 QTX917523:QUA917529 RDT917523:RDW917529 RNP917523:RNS917529 RXL917523:RXO917529 SHH917523:SHK917529 SRD917523:SRG917529 TAZ917523:TBC917529 TKV917523:TKY917529 TUR917523:TUU917529 UEN917523:UEQ917529 UOJ917523:UOM917529 UYF917523:UYI917529 VIB917523:VIE917529 VRX917523:VSA917529 WBT917523:WBW917529 WLP917523:WLS917529 WVL917523:WVO917529 IZ983059:JC983065 SV983059:SY983065 ACR983059:ACU983065 AMN983059:AMQ983065 AWJ983059:AWM983065 BGF983059:BGI983065 BQB983059:BQE983065 BZX983059:CAA983065 CJT983059:CJW983065 CTP983059:CTS983065 DDL983059:DDO983065 DNH983059:DNK983065 DXD983059:DXG983065 EGZ983059:EHC983065 EQV983059:EQY983065 FAR983059:FAU983065 FKN983059:FKQ983065 FUJ983059:FUM983065 GEF983059:GEI983065 GOB983059:GOE983065 GXX983059:GYA983065 HHT983059:HHW983065 HRP983059:HRS983065 IBL983059:IBO983065 ILH983059:ILK983065 IVD983059:IVG983065 JEZ983059:JFC983065 JOV983059:JOY983065 JYR983059:JYU983065 KIN983059:KIQ983065 KSJ983059:KSM983065 LCF983059:LCI983065 LMB983059:LME983065 LVX983059:LWA983065 MFT983059:MFW983065 MPP983059:MPS983065 MZL983059:MZO983065 NJH983059:NJK983065 NTD983059:NTG983065 OCZ983059:ODC983065 OMV983059:OMY983065 OWR983059:OWU983065 PGN983059:PGQ983065 PQJ983059:PQM983065 QAF983059:QAI983065 QKB983059:QKE983065 QTX983059:QUA983065 RDT983059:RDW983065 RNP983059:RNS983065 RXL983059:RXO983065 SHH983059:SHK983065 SRD983059:SRG983065 TAZ983059:TBC983065 TKV983059:TKY983065 TUR983059:TUU983065 UEN983059:UEQ983065 UOJ983059:UOM983065 UYF983059:UYI983065 VIB983059:VIE983065 VRX983059:VSA983065 WBT983059:WBW983065 WLP983059:WLS983065 WVL983059:WVO983065 B19:H25 IS19:IX25 SO19:ST25 ACK19:ACP25 AMG19:AML25 AWC19:AWH25 BFY19:BGD25 BPU19:BPZ25 BZQ19:BZV25 CJM19:CJR25 CTI19:CTN25 DDE19:DDJ25 DNA19:DNF25 DWW19:DXB25 EGS19:EGX25 EQO19:EQT25 FAK19:FAP25 FKG19:FKL25 FUC19:FUH25 GDY19:GED25 GNU19:GNZ25 GXQ19:GXV25 HHM19:HHR25 HRI19:HRN25 IBE19:IBJ25 ILA19:ILF25 IUW19:IVB25 JES19:JEX25 JOO19:JOT25 JYK19:JYP25 KIG19:KIL25 KSC19:KSH25 LBY19:LCD25 LLU19:LLZ25 LVQ19:LVV25 MFM19:MFR25 MPI19:MPN25 MZE19:MZJ25 NJA19:NJF25 NSW19:NTB25 OCS19:OCX25 OMO19:OMT25 OWK19:OWP25 PGG19:PGL25 PQC19:PQH25 PZY19:QAD25 QJU19:QJZ25 QTQ19:QTV25 RDM19:RDR25 RNI19:RNN25 RXE19:RXJ25 SHA19:SHF25 SQW19:SRB25 TAS19:TAX25 TKO19:TKT25 TUK19:TUP25 UEG19:UEL25 UOC19:UOH25 UXY19:UYD25 VHU19:VHZ25 VRQ19:VRV25 WBM19:WBR25 WLI19:WLN25 WVE19:WVJ25 B65555:H65561 IS65555:IX65561 SO65555:ST65561 ACK65555:ACP65561 AMG65555:AML65561 AWC65555:AWH65561 BFY65555:BGD65561 BPU65555:BPZ65561 BZQ65555:BZV65561 CJM65555:CJR65561 CTI65555:CTN65561 DDE65555:DDJ65561 DNA65555:DNF65561 DWW65555:DXB65561 EGS65555:EGX65561 EQO65555:EQT65561 FAK65555:FAP65561 FKG65555:FKL65561 FUC65555:FUH65561 GDY65555:GED65561 GNU65555:GNZ65561 GXQ65555:GXV65561 HHM65555:HHR65561 HRI65555:HRN65561 IBE65555:IBJ65561 ILA65555:ILF65561 IUW65555:IVB65561 JES65555:JEX65561 JOO65555:JOT65561 JYK65555:JYP65561 KIG65555:KIL65561 KSC65555:KSH65561 LBY65555:LCD65561 LLU65555:LLZ65561 LVQ65555:LVV65561 MFM65555:MFR65561 MPI65555:MPN65561 MZE65555:MZJ65561 NJA65555:NJF65561 NSW65555:NTB65561 OCS65555:OCX65561 OMO65555:OMT65561 OWK65555:OWP65561 PGG65555:PGL65561 PQC65555:PQH65561 PZY65555:QAD65561 QJU65555:QJZ65561 QTQ65555:QTV65561 RDM65555:RDR65561 RNI65555:RNN65561 RXE65555:RXJ65561 SHA65555:SHF65561 SQW65555:SRB65561 TAS65555:TAX65561 TKO65555:TKT65561 TUK65555:TUP65561 UEG65555:UEL65561 UOC65555:UOH65561 UXY65555:UYD65561 VHU65555:VHZ65561 VRQ65555:VRV65561 WBM65555:WBR65561 WLI65555:WLN65561 WVE65555:WVJ65561 B131091:H131097 IS131091:IX131097 SO131091:ST131097 ACK131091:ACP131097 AMG131091:AML131097 AWC131091:AWH131097 BFY131091:BGD131097 BPU131091:BPZ131097 BZQ131091:BZV131097 CJM131091:CJR131097 CTI131091:CTN131097 DDE131091:DDJ131097 DNA131091:DNF131097 DWW131091:DXB131097 EGS131091:EGX131097 EQO131091:EQT131097 FAK131091:FAP131097 FKG131091:FKL131097 FUC131091:FUH131097 GDY131091:GED131097 GNU131091:GNZ131097 GXQ131091:GXV131097 HHM131091:HHR131097 HRI131091:HRN131097 IBE131091:IBJ131097 ILA131091:ILF131097 IUW131091:IVB131097 JES131091:JEX131097 JOO131091:JOT131097 JYK131091:JYP131097 KIG131091:KIL131097 KSC131091:KSH131097 LBY131091:LCD131097 LLU131091:LLZ131097 LVQ131091:LVV131097 MFM131091:MFR131097 MPI131091:MPN131097 MZE131091:MZJ131097 NJA131091:NJF131097 NSW131091:NTB131097 OCS131091:OCX131097 OMO131091:OMT131097 OWK131091:OWP131097 PGG131091:PGL131097 PQC131091:PQH131097 PZY131091:QAD131097 QJU131091:QJZ131097 QTQ131091:QTV131097 RDM131091:RDR131097 RNI131091:RNN131097 RXE131091:RXJ131097 SHA131091:SHF131097 SQW131091:SRB131097 TAS131091:TAX131097 TKO131091:TKT131097 TUK131091:TUP131097 UEG131091:UEL131097 UOC131091:UOH131097 UXY131091:UYD131097 VHU131091:VHZ131097 VRQ131091:VRV131097 WBM131091:WBR131097 WLI131091:WLN131097 WVE131091:WVJ131097 B196627:H196633 IS196627:IX196633 SO196627:ST196633 ACK196627:ACP196633 AMG196627:AML196633 AWC196627:AWH196633 BFY196627:BGD196633 BPU196627:BPZ196633 BZQ196627:BZV196633 CJM196627:CJR196633 CTI196627:CTN196633 DDE196627:DDJ196633 DNA196627:DNF196633 DWW196627:DXB196633 EGS196627:EGX196633 EQO196627:EQT196633 FAK196627:FAP196633 FKG196627:FKL196633 FUC196627:FUH196633 GDY196627:GED196633 GNU196627:GNZ196633 GXQ196627:GXV196633 HHM196627:HHR196633 HRI196627:HRN196633 IBE196627:IBJ196633 ILA196627:ILF196633 IUW196627:IVB196633 JES196627:JEX196633 JOO196627:JOT196633 JYK196627:JYP196633 KIG196627:KIL196633 KSC196627:KSH196633 LBY196627:LCD196633 LLU196627:LLZ196633 LVQ196627:LVV196633 MFM196627:MFR196633 MPI196627:MPN196633 MZE196627:MZJ196633 NJA196627:NJF196633 NSW196627:NTB196633 OCS196627:OCX196633 OMO196627:OMT196633 OWK196627:OWP196633 PGG196627:PGL196633 PQC196627:PQH196633 PZY196627:QAD196633 QJU196627:QJZ196633 QTQ196627:QTV196633 RDM196627:RDR196633 RNI196627:RNN196633 RXE196627:RXJ196633 SHA196627:SHF196633 SQW196627:SRB196633 TAS196627:TAX196633 TKO196627:TKT196633 TUK196627:TUP196633 UEG196627:UEL196633 UOC196627:UOH196633 UXY196627:UYD196633 VHU196627:VHZ196633 VRQ196627:VRV196633 WBM196627:WBR196633 WLI196627:WLN196633 WVE196627:WVJ196633 B262163:H262169 IS262163:IX262169 SO262163:ST262169 ACK262163:ACP262169 AMG262163:AML262169 AWC262163:AWH262169 BFY262163:BGD262169 BPU262163:BPZ262169 BZQ262163:BZV262169 CJM262163:CJR262169 CTI262163:CTN262169 DDE262163:DDJ262169 DNA262163:DNF262169 DWW262163:DXB262169 EGS262163:EGX262169 EQO262163:EQT262169 FAK262163:FAP262169 FKG262163:FKL262169 FUC262163:FUH262169 GDY262163:GED262169 GNU262163:GNZ262169 GXQ262163:GXV262169 HHM262163:HHR262169 HRI262163:HRN262169 IBE262163:IBJ262169 ILA262163:ILF262169 IUW262163:IVB262169 JES262163:JEX262169 JOO262163:JOT262169 JYK262163:JYP262169 KIG262163:KIL262169 KSC262163:KSH262169 LBY262163:LCD262169 LLU262163:LLZ262169 LVQ262163:LVV262169 MFM262163:MFR262169 MPI262163:MPN262169 MZE262163:MZJ262169 NJA262163:NJF262169 NSW262163:NTB262169 OCS262163:OCX262169 OMO262163:OMT262169 OWK262163:OWP262169 PGG262163:PGL262169 PQC262163:PQH262169 PZY262163:QAD262169 QJU262163:QJZ262169 QTQ262163:QTV262169 RDM262163:RDR262169 RNI262163:RNN262169 RXE262163:RXJ262169 SHA262163:SHF262169 SQW262163:SRB262169 TAS262163:TAX262169 TKO262163:TKT262169 TUK262163:TUP262169 UEG262163:UEL262169 UOC262163:UOH262169 UXY262163:UYD262169 VHU262163:VHZ262169 VRQ262163:VRV262169 WBM262163:WBR262169 WLI262163:WLN262169 WVE262163:WVJ262169 B327699:H327705 IS327699:IX327705 SO327699:ST327705 ACK327699:ACP327705 AMG327699:AML327705 AWC327699:AWH327705 BFY327699:BGD327705 BPU327699:BPZ327705 BZQ327699:BZV327705 CJM327699:CJR327705 CTI327699:CTN327705 DDE327699:DDJ327705 DNA327699:DNF327705 DWW327699:DXB327705 EGS327699:EGX327705 EQO327699:EQT327705 FAK327699:FAP327705 FKG327699:FKL327705 FUC327699:FUH327705 GDY327699:GED327705 GNU327699:GNZ327705 GXQ327699:GXV327705 HHM327699:HHR327705 HRI327699:HRN327705 IBE327699:IBJ327705 ILA327699:ILF327705 IUW327699:IVB327705 JES327699:JEX327705 JOO327699:JOT327705 JYK327699:JYP327705 KIG327699:KIL327705 KSC327699:KSH327705 LBY327699:LCD327705 LLU327699:LLZ327705 LVQ327699:LVV327705 MFM327699:MFR327705 MPI327699:MPN327705 MZE327699:MZJ327705 NJA327699:NJF327705 NSW327699:NTB327705 OCS327699:OCX327705 OMO327699:OMT327705 OWK327699:OWP327705 PGG327699:PGL327705 PQC327699:PQH327705 PZY327699:QAD327705 QJU327699:QJZ327705 QTQ327699:QTV327705 RDM327699:RDR327705 RNI327699:RNN327705 RXE327699:RXJ327705 SHA327699:SHF327705 SQW327699:SRB327705 TAS327699:TAX327705 TKO327699:TKT327705 TUK327699:TUP327705 UEG327699:UEL327705 UOC327699:UOH327705 UXY327699:UYD327705 VHU327699:VHZ327705 VRQ327699:VRV327705 WBM327699:WBR327705 WLI327699:WLN327705 WVE327699:WVJ327705 B393235:H393241 IS393235:IX393241 SO393235:ST393241 ACK393235:ACP393241 AMG393235:AML393241 AWC393235:AWH393241 BFY393235:BGD393241 BPU393235:BPZ393241 BZQ393235:BZV393241 CJM393235:CJR393241 CTI393235:CTN393241 DDE393235:DDJ393241 DNA393235:DNF393241 DWW393235:DXB393241 EGS393235:EGX393241 EQO393235:EQT393241 FAK393235:FAP393241 FKG393235:FKL393241 FUC393235:FUH393241 GDY393235:GED393241 GNU393235:GNZ393241 GXQ393235:GXV393241 HHM393235:HHR393241 HRI393235:HRN393241 IBE393235:IBJ393241 ILA393235:ILF393241 IUW393235:IVB393241 JES393235:JEX393241 JOO393235:JOT393241 JYK393235:JYP393241 KIG393235:KIL393241 KSC393235:KSH393241 LBY393235:LCD393241 LLU393235:LLZ393241 LVQ393235:LVV393241 MFM393235:MFR393241 MPI393235:MPN393241 MZE393235:MZJ393241 NJA393235:NJF393241 NSW393235:NTB393241 OCS393235:OCX393241 OMO393235:OMT393241 OWK393235:OWP393241 PGG393235:PGL393241 PQC393235:PQH393241 PZY393235:QAD393241 QJU393235:QJZ393241 QTQ393235:QTV393241 RDM393235:RDR393241 RNI393235:RNN393241 RXE393235:RXJ393241 SHA393235:SHF393241 SQW393235:SRB393241 TAS393235:TAX393241 TKO393235:TKT393241 TUK393235:TUP393241 UEG393235:UEL393241 UOC393235:UOH393241 UXY393235:UYD393241 VHU393235:VHZ393241 VRQ393235:VRV393241 WBM393235:WBR393241 WLI393235:WLN393241 WVE393235:WVJ393241 B458771:H458777 IS458771:IX458777 SO458771:ST458777 ACK458771:ACP458777 AMG458771:AML458777 AWC458771:AWH458777 BFY458771:BGD458777 BPU458771:BPZ458777 BZQ458771:BZV458777 CJM458771:CJR458777 CTI458771:CTN458777 DDE458771:DDJ458777 DNA458771:DNF458777 DWW458771:DXB458777 EGS458771:EGX458777 EQO458771:EQT458777 FAK458771:FAP458777 FKG458771:FKL458777 FUC458771:FUH458777 GDY458771:GED458777 GNU458771:GNZ458777 GXQ458771:GXV458777 HHM458771:HHR458777 HRI458771:HRN458777 IBE458771:IBJ458777 ILA458771:ILF458777 IUW458771:IVB458777 JES458771:JEX458777 JOO458771:JOT458777 JYK458771:JYP458777 KIG458771:KIL458777 KSC458771:KSH458777 LBY458771:LCD458777 LLU458771:LLZ458777 LVQ458771:LVV458777 MFM458771:MFR458777 MPI458771:MPN458777 MZE458771:MZJ458777 NJA458771:NJF458777 NSW458771:NTB458777 OCS458771:OCX458777 OMO458771:OMT458777 OWK458771:OWP458777 PGG458771:PGL458777 PQC458771:PQH458777 PZY458771:QAD458777 QJU458771:QJZ458777 QTQ458771:QTV458777 RDM458771:RDR458777 RNI458771:RNN458777 RXE458771:RXJ458777 SHA458771:SHF458777 SQW458771:SRB458777 TAS458771:TAX458777 TKO458771:TKT458777 TUK458771:TUP458777 UEG458771:UEL458777 UOC458771:UOH458777 UXY458771:UYD458777 VHU458771:VHZ458777 VRQ458771:VRV458777 WBM458771:WBR458777 WLI458771:WLN458777 WVE458771:WVJ458777 B524307:H524313 IS524307:IX524313 SO524307:ST524313 ACK524307:ACP524313 AMG524307:AML524313 AWC524307:AWH524313 BFY524307:BGD524313 BPU524307:BPZ524313 BZQ524307:BZV524313 CJM524307:CJR524313 CTI524307:CTN524313 DDE524307:DDJ524313 DNA524307:DNF524313 DWW524307:DXB524313 EGS524307:EGX524313 EQO524307:EQT524313 FAK524307:FAP524313 FKG524307:FKL524313 FUC524307:FUH524313 GDY524307:GED524313 GNU524307:GNZ524313 GXQ524307:GXV524313 HHM524307:HHR524313 HRI524307:HRN524313 IBE524307:IBJ524313 ILA524307:ILF524313 IUW524307:IVB524313 JES524307:JEX524313 JOO524307:JOT524313 JYK524307:JYP524313 KIG524307:KIL524313 KSC524307:KSH524313 LBY524307:LCD524313 LLU524307:LLZ524313 LVQ524307:LVV524313 MFM524307:MFR524313 MPI524307:MPN524313 MZE524307:MZJ524313 NJA524307:NJF524313 NSW524307:NTB524313 OCS524307:OCX524313 OMO524307:OMT524313 OWK524307:OWP524313 PGG524307:PGL524313 PQC524307:PQH524313 PZY524307:QAD524313 QJU524307:QJZ524313 QTQ524307:QTV524313 RDM524307:RDR524313 RNI524307:RNN524313 RXE524307:RXJ524313 SHA524307:SHF524313 SQW524307:SRB524313 TAS524307:TAX524313 TKO524307:TKT524313 TUK524307:TUP524313 UEG524307:UEL524313 UOC524307:UOH524313 UXY524307:UYD524313 VHU524307:VHZ524313 VRQ524307:VRV524313 WBM524307:WBR524313 WLI524307:WLN524313 WVE524307:WVJ524313 B589843:H589849 IS589843:IX589849 SO589843:ST589849 ACK589843:ACP589849 AMG589843:AML589849 AWC589843:AWH589849 BFY589843:BGD589849 BPU589843:BPZ589849 BZQ589843:BZV589849 CJM589843:CJR589849 CTI589843:CTN589849 DDE589843:DDJ589849 DNA589843:DNF589849 DWW589843:DXB589849 EGS589843:EGX589849 EQO589843:EQT589849 FAK589843:FAP589849 FKG589843:FKL589849 FUC589843:FUH589849 GDY589843:GED589849 GNU589843:GNZ589849 GXQ589843:GXV589849 HHM589843:HHR589849 HRI589843:HRN589849 IBE589843:IBJ589849 ILA589843:ILF589849 IUW589843:IVB589849 JES589843:JEX589849 JOO589843:JOT589849 JYK589843:JYP589849 KIG589843:KIL589849 KSC589843:KSH589849 LBY589843:LCD589849 LLU589843:LLZ589849 LVQ589843:LVV589849 MFM589843:MFR589849 MPI589843:MPN589849 MZE589843:MZJ589849 NJA589843:NJF589849 NSW589843:NTB589849 OCS589843:OCX589849 OMO589843:OMT589849 OWK589843:OWP589849 PGG589843:PGL589849 PQC589843:PQH589849 PZY589843:QAD589849 QJU589843:QJZ589849 QTQ589843:QTV589849 RDM589843:RDR589849 RNI589843:RNN589849 RXE589843:RXJ589849 SHA589843:SHF589849 SQW589843:SRB589849 TAS589843:TAX589849 TKO589843:TKT589849 TUK589843:TUP589849 UEG589843:UEL589849 UOC589843:UOH589849 UXY589843:UYD589849 VHU589843:VHZ589849 VRQ589843:VRV589849 WBM589843:WBR589849 WLI589843:WLN589849 WVE589843:WVJ589849 B655379:H655385 IS655379:IX655385 SO655379:ST655385 ACK655379:ACP655385 AMG655379:AML655385 AWC655379:AWH655385 BFY655379:BGD655385 BPU655379:BPZ655385 BZQ655379:BZV655385 CJM655379:CJR655385 CTI655379:CTN655385 DDE655379:DDJ655385 DNA655379:DNF655385 DWW655379:DXB655385 EGS655379:EGX655385 EQO655379:EQT655385 FAK655379:FAP655385 FKG655379:FKL655385 FUC655379:FUH655385 GDY655379:GED655385 GNU655379:GNZ655385 GXQ655379:GXV655385 HHM655379:HHR655385 HRI655379:HRN655385 IBE655379:IBJ655385 ILA655379:ILF655385 IUW655379:IVB655385 JES655379:JEX655385 JOO655379:JOT655385 JYK655379:JYP655385 KIG655379:KIL655385 KSC655379:KSH655385 LBY655379:LCD655385 LLU655379:LLZ655385 LVQ655379:LVV655385 MFM655379:MFR655385 MPI655379:MPN655385 MZE655379:MZJ655385 NJA655379:NJF655385 NSW655379:NTB655385 OCS655379:OCX655385 OMO655379:OMT655385 OWK655379:OWP655385 PGG655379:PGL655385 PQC655379:PQH655385 PZY655379:QAD655385 QJU655379:QJZ655385 QTQ655379:QTV655385 RDM655379:RDR655385 RNI655379:RNN655385 RXE655379:RXJ655385 SHA655379:SHF655385 SQW655379:SRB655385 TAS655379:TAX655385 TKO655379:TKT655385 TUK655379:TUP655385 UEG655379:UEL655385 UOC655379:UOH655385 UXY655379:UYD655385 VHU655379:VHZ655385 VRQ655379:VRV655385 WBM655379:WBR655385 WLI655379:WLN655385 WVE655379:WVJ655385 B720915:H720921 IS720915:IX720921 SO720915:ST720921 ACK720915:ACP720921 AMG720915:AML720921 AWC720915:AWH720921 BFY720915:BGD720921 BPU720915:BPZ720921 BZQ720915:BZV720921 CJM720915:CJR720921 CTI720915:CTN720921 DDE720915:DDJ720921 DNA720915:DNF720921 DWW720915:DXB720921 EGS720915:EGX720921 EQO720915:EQT720921 FAK720915:FAP720921 FKG720915:FKL720921 FUC720915:FUH720921 GDY720915:GED720921 GNU720915:GNZ720921 GXQ720915:GXV720921 HHM720915:HHR720921 HRI720915:HRN720921 IBE720915:IBJ720921 ILA720915:ILF720921 IUW720915:IVB720921 JES720915:JEX720921 JOO720915:JOT720921 JYK720915:JYP720921 KIG720915:KIL720921 KSC720915:KSH720921 LBY720915:LCD720921 LLU720915:LLZ720921 LVQ720915:LVV720921 MFM720915:MFR720921 MPI720915:MPN720921 MZE720915:MZJ720921 NJA720915:NJF720921 NSW720915:NTB720921 OCS720915:OCX720921 OMO720915:OMT720921 OWK720915:OWP720921 PGG720915:PGL720921 PQC720915:PQH720921 PZY720915:QAD720921 QJU720915:QJZ720921 QTQ720915:QTV720921 RDM720915:RDR720921 RNI720915:RNN720921 RXE720915:RXJ720921 SHA720915:SHF720921 SQW720915:SRB720921 TAS720915:TAX720921 TKO720915:TKT720921 TUK720915:TUP720921 UEG720915:UEL720921 UOC720915:UOH720921 UXY720915:UYD720921 VHU720915:VHZ720921 VRQ720915:VRV720921 WBM720915:WBR720921 WLI720915:WLN720921 WVE720915:WVJ720921 B786451:H786457 IS786451:IX786457 SO786451:ST786457 ACK786451:ACP786457 AMG786451:AML786457 AWC786451:AWH786457 BFY786451:BGD786457 BPU786451:BPZ786457 BZQ786451:BZV786457 CJM786451:CJR786457 CTI786451:CTN786457 DDE786451:DDJ786457 DNA786451:DNF786457 DWW786451:DXB786457 EGS786451:EGX786457 EQO786451:EQT786457 FAK786451:FAP786457 FKG786451:FKL786457 FUC786451:FUH786457 GDY786451:GED786457 GNU786451:GNZ786457 GXQ786451:GXV786457 HHM786451:HHR786457 HRI786451:HRN786457 IBE786451:IBJ786457 ILA786451:ILF786457 IUW786451:IVB786457 JES786451:JEX786457 JOO786451:JOT786457 JYK786451:JYP786457 KIG786451:KIL786457 KSC786451:KSH786457 LBY786451:LCD786457 LLU786451:LLZ786457 LVQ786451:LVV786457 MFM786451:MFR786457 MPI786451:MPN786457 MZE786451:MZJ786457 NJA786451:NJF786457 NSW786451:NTB786457 OCS786451:OCX786457 OMO786451:OMT786457 OWK786451:OWP786457 PGG786451:PGL786457 PQC786451:PQH786457 PZY786451:QAD786457 QJU786451:QJZ786457 QTQ786451:QTV786457 RDM786451:RDR786457 RNI786451:RNN786457 RXE786451:RXJ786457 SHA786451:SHF786457 SQW786451:SRB786457 TAS786451:TAX786457 TKO786451:TKT786457 TUK786451:TUP786457 UEG786451:UEL786457 UOC786451:UOH786457 UXY786451:UYD786457 VHU786451:VHZ786457 VRQ786451:VRV786457 WBM786451:WBR786457 WLI786451:WLN786457 WVE786451:WVJ786457 B851987:H851993 IS851987:IX851993 SO851987:ST851993 ACK851987:ACP851993 AMG851987:AML851993 AWC851987:AWH851993 BFY851987:BGD851993 BPU851987:BPZ851993 BZQ851987:BZV851993 CJM851987:CJR851993 CTI851987:CTN851993 DDE851987:DDJ851993 DNA851987:DNF851993 DWW851987:DXB851993 EGS851987:EGX851993 EQO851987:EQT851993 FAK851987:FAP851993 FKG851987:FKL851993 FUC851987:FUH851993 GDY851987:GED851993 GNU851987:GNZ851993 GXQ851987:GXV851993 HHM851987:HHR851993 HRI851987:HRN851993 IBE851987:IBJ851993 ILA851987:ILF851993 IUW851987:IVB851993 JES851987:JEX851993 JOO851987:JOT851993 JYK851987:JYP851993 KIG851987:KIL851993 KSC851987:KSH851993 LBY851987:LCD851993 LLU851987:LLZ851993 LVQ851987:LVV851993 MFM851987:MFR851993 MPI851987:MPN851993 MZE851987:MZJ851993 NJA851987:NJF851993 NSW851987:NTB851993 OCS851987:OCX851993 OMO851987:OMT851993 OWK851987:OWP851993 PGG851987:PGL851993 PQC851987:PQH851993 PZY851987:QAD851993 QJU851987:QJZ851993 QTQ851987:QTV851993 RDM851987:RDR851993 RNI851987:RNN851993 RXE851987:RXJ851993 SHA851987:SHF851993 SQW851987:SRB851993 TAS851987:TAX851993 TKO851987:TKT851993 TUK851987:TUP851993 UEG851987:UEL851993 UOC851987:UOH851993 UXY851987:UYD851993 VHU851987:VHZ851993 VRQ851987:VRV851993 WBM851987:WBR851993 WLI851987:WLN851993 WVE851987:WVJ851993 B917523:H917529 IS917523:IX917529 SO917523:ST917529 ACK917523:ACP917529 AMG917523:AML917529 AWC917523:AWH917529 BFY917523:BGD917529 BPU917523:BPZ917529 BZQ917523:BZV917529 CJM917523:CJR917529 CTI917523:CTN917529 DDE917523:DDJ917529 DNA917523:DNF917529 DWW917523:DXB917529 EGS917523:EGX917529 EQO917523:EQT917529 FAK917523:FAP917529 FKG917523:FKL917529 FUC917523:FUH917529 GDY917523:GED917529 GNU917523:GNZ917529 GXQ917523:GXV917529 HHM917523:HHR917529 HRI917523:HRN917529 IBE917523:IBJ917529 ILA917523:ILF917529 IUW917523:IVB917529 JES917523:JEX917529 JOO917523:JOT917529 JYK917523:JYP917529 KIG917523:KIL917529 KSC917523:KSH917529 LBY917523:LCD917529 LLU917523:LLZ917529 LVQ917523:LVV917529 MFM917523:MFR917529 MPI917523:MPN917529 MZE917523:MZJ917529 NJA917523:NJF917529 NSW917523:NTB917529 OCS917523:OCX917529 OMO917523:OMT917529 OWK917523:OWP917529 PGG917523:PGL917529 PQC917523:PQH917529 PZY917523:QAD917529 QJU917523:QJZ917529 QTQ917523:QTV917529 RDM917523:RDR917529 RNI917523:RNN917529 RXE917523:RXJ917529 SHA917523:SHF917529 SQW917523:SRB917529 TAS917523:TAX917529 TKO917523:TKT917529 TUK917523:TUP917529 UEG917523:UEL917529 UOC917523:UOH917529 UXY917523:UYD917529 VHU917523:VHZ917529 VRQ917523:VRV917529 WBM917523:WBR917529 WLI917523:WLN917529 WVE917523:WVJ917529 B983059:H983065 IS983059:IX983065 SO983059:ST983065 ACK983059:ACP983065 AMG983059:AML983065 AWC983059:AWH983065 BFY983059:BGD983065 BPU983059:BPZ983065 BZQ983059:BZV983065 CJM983059:CJR983065 CTI983059:CTN983065 DDE983059:DDJ983065 DNA983059:DNF983065 DWW983059:DXB983065 EGS983059:EGX983065 EQO983059:EQT983065 FAK983059:FAP983065 FKG983059:FKL983065 FUC983059:FUH983065 GDY983059:GED983065 GNU983059:GNZ983065 GXQ983059:GXV983065 HHM983059:HHR983065 HRI983059:HRN983065 IBE983059:IBJ983065 ILA983059:ILF983065 IUW983059:IVB983065 JES983059:JEX983065 JOO983059:JOT983065 JYK983059:JYP983065 KIG983059:KIL983065 KSC983059:KSH983065 LBY983059:LCD983065 LLU983059:LLZ983065 LVQ983059:LVV983065 MFM983059:MFR983065 MPI983059:MPN983065 MZE983059:MZJ983065 NJA983059:NJF983065 NSW983059:NTB983065 OCS983059:OCX983065 OMO983059:OMT983065 OWK983059:OWP983065 PGG983059:PGL983065 PQC983059:PQH983065 PZY983059:QAD983065 QJU983059:QJZ983065 QTQ983059:QTV983065 RDM983059:RDR983065 RNI983059:RNN983065 RXE983059:RXJ983065 SHA983059:SHF983065 SQW983059:SRB983065 TAS983059:TAX983065 TKO983059:TKT983065 TUK983059:TUP983065 UEG983059:UEL983065 UOC983059:UOH983065 UXY983059:UYD983065 VHU983059:VHZ983065 VRQ983059:VRV983065 WBM983059:WBR983065 WLI983059:WLN983065 WVE983059:WVJ983065 J983059:M983065 J917523:M917529 J851987:M851993 J786451:M786457 J720915:M720921 J655379:M655385 J589843:M589849 J524307:M524313 J458771:M458777 J393235:M393241 J327699:M327705 J262163:M262169 J196627:M196633 J131091:M131097 J65555:M65561 J19:M25"/>
  </dataValidations>
  <pageMargins left="0.7" right="0.7" top="0.75" bottom="0.75" header="0.3" footer="0.3"/>
  <pageSetup paperSize="9" scale="66" fitToHeight="0" orientation="landscape" horizontalDpi="300"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02"/>
  <sheetViews>
    <sheetView workbookViewId="0"/>
  </sheetViews>
  <sheetFormatPr defaultColWidth="9" defaultRowHeight="12.5" outlineLevelCol="1"/>
  <cols>
    <col min="1" max="1" width="3.36328125" style="176" customWidth="1"/>
    <col min="2" max="2" width="7.08984375" style="176" bestFit="1" customWidth="1"/>
    <col min="3" max="3" width="7.453125" style="184" bestFit="1" customWidth="1"/>
    <col min="4" max="4" width="11.6328125" style="176" customWidth="1"/>
    <col min="5" max="5" width="72.1796875" style="176" customWidth="1"/>
    <col min="6" max="6" width="2.90625" style="176" customWidth="1"/>
    <col min="7" max="7" width="9" style="176"/>
    <col min="8" max="8" width="9" style="184" hidden="1" customWidth="1" outlineLevel="1"/>
    <col min="9" max="10" width="9" style="176" hidden="1" customWidth="1" outlineLevel="1"/>
    <col min="11" max="11" width="9" style="176" collapsed="1"/>
    <col min="12" max="16384" width="9" style="176"/>
  </cols>
  <sheetData>
    <row r="1" spans="1:12">
      <c r="A1" s="176" t="s">
        <v>373</v>
      </c>
      <c r="E1" s="185"/>
      <c r="F1" s="185"/>
    </row>
    <row r="2" spans="1:12">
      <c r="A2" s="176" t="s">
        <v>374</v>
      </c>
    </row>
    <row r="3" spans="1:12" ht="13" thickBot="1"/>
    <row r="4" spans="1:12" ht="24.5" thickBot="1">
      <c r="B4" s="166" t="s">
        <v>375</v>
      </c>
      <c r="C4" s="166" t="s">
        <v>376</v>
      </c>
      <c r="D4" s="1728" t="s">
        <v>377</v>
      </c>
      <c r="E4" s="1729"/>
    </row>
    <row r="5" spans="1:12">
      <c r="B5" s="1733" t="s">
        <v>313</v>
      </c>
      <c r="C5" s="172" t="s">
        <v>306</v>
      </c>
      <c r="D5" s="186" t="s">
        <v>378</v>
      </c>
      <c r="E5" s="177"/>
      <c r="H5" s="187" t="str">
        <f t="shared" ref="H5:H36" si="0">C5</f>
        <v>10000</v>
      </c>
      <c r="I5" s="176" t="str">
        <f t="shared" ref="I5:I36" si="1">D5&amp;" "&amp;E5</f>
        <v xml:space="preserve">募集要項　本文 </v>
      </c>
    </row>
    <row r="6" spans="1:12" ht="14" customHeight="1">
      <c r="B6" s="1735"/>
      <c r="C6" s="163" t="s">
        <v>353</v>
      </c>
      <c r="D6" s="174" t="s">
        <v>1765</v>
      </c>
      <c r="E6" s="178" t="s">
        <v>1789</v>
      </c>
      <c r="H6" s="187" t="str">
        <f t="shared" si="0"/>
        <v>10010</v>
      </c>
      <c r="I6" s="176" t="str">
        <f t="shared" si="1"/>
        <v>付属資料3 飲食施設の運営業務における貸付等の条件</v>
      </c>
      <c r="K6" s="1592"/>
      <c r="L6" s="1592"/>
    </row>
    <row r="7" spans="1:12" ht="14" customHeight="1">
      <c r="B7" s="1735"/>
      <c r="C7" s="163" t="s">
        <v>1786</v>
      </c>
      <c r="D7" s="174" t="s">
        <v>1788</v>
      </c>
      <c r="E7" s="1684" t="s">
        <v>1790</v>
      </c>
      <c r="H7" s="187" t="str">
        <f t="shared" si="0"/>
        <v>10020</v>
      </c>
      <c r="I7" s="176" t="str">
        <f t="shared" si="1"/>
        <v>付属資料4 利用料金の公益還元の考え方</v>
      </c>
      <c r="K7" s="1592"/>
      <c r="L7" s="1592"/>
    </row>
    <row r="8" spans="1:12" ht="13" thickBot="1">
      <c r="B8" s="1735"/>
      <c r="C8" s="163" t="s">
        <v>1787</v>
      </c>
      <c r="D8" s="174" t="s">
        <v>1760</v>
      </c>
      <c r="E8" s="1687" t="s">
        <v>1804</v>
      </c>
      <c r="H8" s="187" t="str">
        <f t="shared" si="0"/>
        <v>10030</v>
      </c>
      <c r="I8" s="176" t="str">
        <f t="shared" si="1"/>
        <v>付属資料5 自主提案事業の使用料及び還元について</v>
      </c>
    </row>
    <row r="9" spans="1:12">
      <c r="B9" s="1733" t="s">
        <v>314</v>
      </c>
      <c r="C9" s="172" t="s">
        <v>305</v>
      </c>
      <c r="D9" s="190" t="s">
        <v>1759</v>
      </c>
      <c r="E9" s="179" t="s">
        <v>1680</v>
      </c>
      <c r="H9" s="187" t="str">
        <f t="shared" si="0"/>
        <v>20000</v>
      </c>
      <c r="I9" s="176" t="str">
        <f t="shared" si="1"/>
        <v>付属資料1 サービス対価の算定及び支払方法</v>
      </c>
    </row>
    <row r="10" spans="1:12" ht="13" thickBot="1">
      <c r="B10" s="1734"/>
      <c r="C10" s="171" t="s">
        <v>354</v>
      </c>
      <c r="D10" s="188" t="s">
        <v>1764</v>
      </c>
      <c r="E10" s="189" t="s">
        <v>1763</v>
      </c>
      <c r="H10" s="187" t="str">
        <f t="shared" si="0"/>
        <v>20010</v>
      </c>
      <c r="I10" s="176" t="str">
        <f t="shared" si="1"/>
        <v>付属資料2 モニタリング及び改善要求措置要領</v>
      </c>
    </row>
    <row r="11" spans="1:12">
      <c r="B11" s="1733" t="s">
        <v>315</v>
      </c>
      <c r="C11" s="173" t="s">
        <v>304</v>
      </c>
      <c r="D11" s="191" t="s">
        <v>1762</v>
      </c>
      <c r="E11" s="1664" t="s">
        <v>1761</v>
      </c>
      <c r="H11" s="187" t="str">
        <f t="shared" si="0"/>
        <v>30000</v>
      </c>
      <c r="I11" s="176" t="str">
        <f t="shared" si="1"/>
        <v>付属資料6 民間収益事業の実施条件</v>
      </c>
    </row>
    <row r="12" spans="1:12" ht="13" thickBot="1">
      <c r="B12" s="1736"/>
      <c r="C12" s="173" t="s">
        <v>303</v>
      </c>
      <c r="D12" s="1683" t="s">
        <v>1801</v>
      </c>
      <c r="E12" s="181"/>
      <c r="H12" s="187" t="str">
        <f t="shared" si="0"/>
        <v>30001</v>
      </c>
      <c r="I12" s="176" t="str">
        <f t="shared" si="1"/>
        <v xml:space="preserve">民間収益事業の概要 </v>
      </c>
    </row>
    <row r="13" spans="1:12">
      <c r="B13" s="1730" t="s">
        <v>316</v>
      </c>
      <c r="C13" s="165" t="s">
        <v>302</v>
      </c>
      <c r="D13" s="192" t="s">
        <v>1791</v>
      </c>
      <c r="E13" s="1593" t="s">
        <v>379</v>
      </c>
      <c r="H13" s="187" t="str">
        <f t="shared" si="0"/>
        <v>40001</v>
      </c>
      <c r="I13" s="176" t="str">
        <f t="shared" si="1"/>
        <v>付属資料7 要求水準書【総則、共通条件、統括管理業務編】　本文</v>
      </c>
    </row>
    <row r="14" spans="1:12">
      <c r="B14" s="1731"/>
      <c r="C14" s="164" t="s">
        <v>301</v>
      </c>
      <c r="D14" s="193" t="s">
        <v>1791</v>
      </c>
      <c r="E14" s="180" t="s">
        <v>380</v>
      </c>
      <c r="H14" s="187" t="str">
        <f t="shared" si="0"/>
        <v>40002</v>
      </c>
      <c r="I14" s="176" t="str">
        <f t="shared" si="1"/>
        <v>付属資料7 要求水準書【施設整備業務編】　本文</v>
      </c>
    </row>
    <row r="15" spans="1:12">
      <c r="B15" s="1731"/>
      <c r="C15" s="164" t="s">
        <v>300</v>
      </c>
      <c r="D15" s="194" t="s">
        <v>1791</v>
      </c>
      <c r="E15" s="181" t="s">
        <v>381</v>
      </c>
      <c r="H15" s="187" t="str">
        <f t="shared" si="0"/>
        <v>40003</v>
      </c>
      <c r="I15" s="176" t="str">
        <f t="shared" si="1"/>
        <v>付属資料7 要求水準書【維持管理・運営業務編】　本文</v>
      </c>
    </row>
    <row r="16" spans="1:12">
      <c r="B16" s="1731"/>
      <c r="C16" s="163" t="s">
        <v>299</v>
      </c>
      <c r="D16" s="162" t="s">
        <v>1681</v>
      </c>
      <c r="E16" s="1655" t="s">
        <v>382</v>
      </c>
      <c r="H16" s="187" t="str">
        <f t="shared" si="0"/>
        <v>40101</v>
      </c>
      <c r="I16" s="176" t="str">
        <f t="shared" si="1"/>
        <v>添付資料1 用語の定義</v>
      </c>
    </row>
    <row r="17" spans="2:9">
      <c r="B17" s="1731"/>
      <c r="C17" s="163" t="s">
        <v>298</v>
      </c>
      <c r="D17" s="162" t="s">
        <v>1682</v>
      </c>
      <c r="E17" s="1655" t="s">
        <v>383</v>
      </c>
      <c r="H17" s="187" t="str">
        <f t="shared" si="0"/>
        <v>40102</v>
      </c>
      <c r="I17" s="176" t="str">
        <f t="shared" si="1"/>
        <v>添付資料2 敷地測量図</v>
      </c>
    </row>
    <row r="18" spans="2:9">
      <c r="B18" s="1731"/>
      <c r="C18" s="163" t="s">
        <v>297</v>
      </c>
      <c r="D18" s="162" t="s">
        <v>1683</v>
      </c>
      <c r="E18" s="1660" t="s">
        <v>384</v>
      </c>
      <c r="H18" s="187" t="str">
        <f t="shared" si="0"/>
        <v>40103</v>
      </c>
      <c r="I18" s="176" t="str">
        <f t="shared" si="1"/>
        <v>添付資料3 土質柱状図</v>
      </c>
    </row>
    <row r="19" spans="2:9">
      <c r="B19" s="1731"/>
      <c r="C19" s="163" t="s">
        <v>296</v>
      </c>
      <c r="D19" s="162" t="s">
        <v>1684</v>
      </c>
      <c r="E19" s="1660" t="s">
        <v>385</v>
      </c>
      <c r="H19" s="187" t="str">
        <f t="shared" si="0"/>
        <v>40104</v>
      </c>
      <c r="I19" s="176" t="str">
        <f t="shared" si="1"/>
        <v>添付資料4 下水道台帳及び水道管管理図台帳</v>
      </c>
    </row>
    <row r="20" spans="2:9">
      <c r="B20" s="1731"/>
      <c r="C20" s="163" t="s">
        <v>295</v>
      </c>
      <c r="D20" s="162" t="s">
        <v>1685</v>
      </c>
      <c r="E20" s="1660" t="s">
        <v>386</v>
      </c>
      <c r="H20" s="187" t="str">
        <f t="shared" si="0"/>
        <v>40105</v>
      </c>
      <c r="I20" s="176" t="str">
        <f t="shared" si="1"/>
        <v>添付資料5 ガス本管埋設状況</v>
      </c>
    </row>
    <row r="21" spans="2:9">
      <c r="B21" s="1731"/>
      <c r="C21" s="163" t="s">
        <v>294</v>
      </c>
      <c r="D21" s="162" t="s">
        <v>1686</v>
      </c>
      <c r="E21" s="1660" t="s">
        <v>387</v>
      </c>
      <c r="H21" s="187" t="str">
        <f t="shared" si="0"/>
        <v>40106</v>
      </c>
      <c r="I21" s="176" t="str">
        <f t="shared" si="1"/>
        <v>添付資料6 埋設物調査出力図</v>
      </c>
    </row>
    <row r="22" spans="2:9">
      <c r="B22" s="1731"/>
      <c r="C22" s="163" t="s">
        <v>293</v>
      </c>
      <c r="D22" s="162" t="s">
        <v>1687</v>
      </c>
      <c r="E22" s="1660" t="s">
        <v>388</v>
      </c>
      <c r="H22" s="187" t="str">
        <f t="shared" si="0"/>
        <v>40107</v>
      </c>
      <c r="I22" s="176" t="str">
        <f t="shared" si="1"/>
        <v>添付資料7 通信幹線敷設図</v>
      </c>
    </row>
    <row r="23" spans="2:9">
      <c r="B23" s="1731"/>
      <c r="C23" s="163" t="s">
        <v>292</v>
      </c>
      <c r="D23" s="162" t="s">
        <v>1688</v>
      </c>
      <c r="E23" s="1660" t="s">
        <v>389</v>
      </c>
      <c r="H23" s="187" t="str">
        <f t="shared" si="0"/>
        <v>40108</v>
      </c>
      <c r="I23" s="176" t="str">
        <f t="shared" si="1"/>
        <v>添付資料8 敷地周辺道路台帳</v>
      </c>
    </row>
    <row r="24" spans="2:9">
      <c r="B24" s="1731"/>
      <c r="C24" s="163" t="s">
        <v>291</v>
      </c>
      <c r="D24" s="162" t="s">
        <v>1689</v>
      </c>
      <c r="E24" s="1660" t="s">
        <v>390</v>
      </c>
      <c r="H24" s="187" t="str">
        <f t="shared" si="0"/>
        <v>40109</v>
      </c>
      <c r="I24" s="176" t="str">
        <f t="shared" si="1"/>
        <v>添付資料9 アスベスト調査報告書</v>
      </c>
    </row>
    <row r="25" spans="2:9">
      <c r="B25" s="1731"/>
      <c r="C25" s="163" t="s">
        <v>290</v>
      </c>
      <c r="D25" s="162" t="s">
        <v>1690</v>
      </c>
      <c r="E25" s="1660" t="s">
        <v>391</v>
      </c>
      <c r="H25" s="187" t="str">
        <f t="shared" si="0"/>
        <v>40110</v>
      </c>
      <c r="I25" s="176" t="str">
        <f t="shared" si="1"/>
        <v>添付資料10 公園敷地内の水路位置図</v>
      </c>
    </row>
    <row r="26" spans="2:9">
      <c r="B26" s="1731"/>
      <c r="C26" s="163" t="s">
        <v>289</v>
      </c>
      <c r="D26" s="162" t="s">
        <v>1691</v>
      </c>
      <c r="E26" s="1655" t="s">
        <v>392</v>
      </c>
      <c r="H26" s="187" t="str">
        <f t="shared" si="0"/>
        <v>40111</v>
      </c>
      <c r="I26" s="176" t="str">
        <f t="shared" si="1"/>
        <v>添付資料11 地中埋設物関連の資料</v>
      </c>
    </row>
    <row r="27" spans="2:9">
      <c r="B27" s="1731"/>
      <c r="C27" s="163" t="s">
        <v>288</v>
      </c>
      <c r="D27" s="162" t="s">
        <v>1692</v>
      </c>
      <c r="E27" s="1655" t="s">
        <v>393</v>
      </c>
      <c r="H27" s="187" t="str">
        <f t="shared" si="0"/>
        <v>40112</v>
      </c>
      <c r="I27" s="176" t="str">
        <f t="shared" si="1"/>
        <v>添付資料12 土壌汚染関連の資料</v>
      </c>
    </row>
    <row r="28" spans="2:9">
      <c r="B28" s="1731"/>
      <c r="C28" s="163" t="s">
        <v>287</v>
      </c>
      <c r="D28" s="162" t="s">
        <v>1693</v>
      </c>
      <c r="E28" s="1660" t="s">
        <v>394</v>
      </c>
      <c r="H28" s="187" t="str">
        <f t="shared" si="0"/>
        <v>40113</v>
      </c>
      <c r="I28" s="176" t="str">
        <f t="shared" si="1"/>
        <v>添付資料13 交通量調査結果</v>
      </c>
    </row>
    <row r="29" spans="2:9">
      <c r="B29" s="1731"/>
      <c r="C29" s="163" t="s">
        <v>286</v>
      </c>
      <c r="D29" s="162" t="s">
        <v>1694</v>
      </c>
      <c r="E29" s="1660" t="s">
        <v>395</v>
      </c>
      <c r="H29" s="187" t="str">
        <f t="shared" si="0"/>
        <v>40114</v>
      </c>
      <c r="I29" s="176" t="str">
        <f t="shared" si="1"/>
        <v>添付資料14 事業スケジュール</v>
      </c>
    </row>
    <row r="30" spans="2:9">
      <c r="B30" s="1731"/>
      <c r="C30" s="163" t="s">
        <v>285</v>
      </c>
      <c r="D30" s="162" t="s">
        <v>1695</v>
      </c>
      <c r="E30" s="1660" t="s">
        <v>396</v>
      </c>
      <c r="H30" s="187" t="str">
        <f t="shared" si="0"/>
        <v>40115</v>
      </c>
      <c r="I30" s="176" t="str">
        <f t="shared" si="1"/>
        <v>添付資料15 整備条件図</v>
      </c>
    </row>
    <row r="31" spans="2:9">
      <c r="B31" s="1731"/>
      <c r="C31" s="163" t="s">
        <v>284</v>
      </c>
      <c r="D31" s="162" t="s">
        <v>1696</v>
      </c>
      <c r="E31" s="1660" t="s">
        <v>1796</v>
      </c>
      <c r="H31" s="187" t="str">
        <f t="shared" si="0"/>
        <v>40116</v>
      </c>
      <c r="I31" s="176" t="str">
        <f t="shared" si="1"/>
        <v>添付資料16 （欠番）</v>
      </c>
    </row>
    <row r="32" spans="2:9">
      <c r="B32" s="1731"/>
      <c r="C32" s="163" t="s">
        <v>283</v>
      </c>
      <c r="D32" s="162" t="s">
        <v>1697</v>
      </c>
      <c r="E32" s="1660" t="s">
        <v>397</v>
      </c>
      <c r="H32" s="187" t="str">
        <f t="shared" si="0"/>
        <v>40117</v>
      </c>
      <c r="I32" s="176" t="str">
        <f t="shared" si="1"/>
        <v>添付資料17 田道庚申通り道路拡幅計画図</v>
      </c>
    </row>
    <row r="33" spans="2:9">
      <c r="B33" s="1731"/>
      <c r="C33" s="163" t="s">
        <v>282</v>
      </c>
      <c r="D33" s="162" t="s">
        <v>1698</v>
      </c>
      <c r="E33" s="1660" t="s">
        <v>398</v>
      </c>
      <c r="H33" s="187" t="str">
        <f t="shared" si="0"/>
        <v>40118</v>
      </c>
      <c r="I33" s="176" t="str">
        <f t="shared" si="1"/>
        <v>添付資料18 ふれあい橋詳細図</v>
      </c>
    </row>
    <row r="34" spans="2:9">
      <c r="B34" s="1731"/>
      <c r="C34" s="163" t="s">
        <v>281</v>
      </c>
      <c r="D34" s="162" t="s">
        <v>1699</v>
      </c>
      <c r="E34" s="1660" t="s">
        <v>399</v>
      </c>
      <c r="H34" s="187" t="str">
        <f t="shared" si="0"/>
        <v>40119</v>
      </c>
      <c r="I34" s="176" t="str">
        <f t="shared" si="1"/>
        <v>添付資料19 高温水に関する資料</v>
      </c>
    </row>
    <row r="35" spans="2:9">
      <c r="B35" s="1731"/>
      <c r="C35" s="163" t="s">
        <v>280</v>
      </c>
      <c r="D35" s="162" t="s">
        <v>1700</v>
      </c>
      <c r="E35" s="1660" t="s">
        <v>400</v>
      </c>
      <c r="H35" s="187" t="str">
        <f t="shared" si="0"/>
        <v>40120</v>
      </c>
      <c r="I35" s="176" t="str">
        <f t="shared" si="1"/>
        <v>添付資料20 インフラ設計・工事等に関する役割分担</v>
      </c>
    </row>
    <row r="36" spans="2:9">
      <c r="B36" s="1731"/>
      <c r="C36" s="163" t="s">
        <v>279</v>
      </c>
      <c r="D36" s="162" t="s">
        <v>1701</v>
      </c>
      <c r="E36" s="1660" t="s">
        <v>401</v>
      </c>
      <c r="H36" s="187" t="str">
        <f t="shared" si="0"/>
        <v>40121</v>
      </c>
      <c r="I36" s="176" t="str">
        <f t="shared" si="1"/>
        <v>添付資料21 移設・存置物リスト</v>
      </c>
    </row>
    <row r="37" spans="2:9">
      <c r="B37" s="1731"/>
      <c r="C37" s="163" t="s">
        <v>278</v>
      </c>
      <c r="D37" s="162" t="s">
        <v>1702</v>
      </c>
      <c r="E37" s="1660" t="s">
        <v>402</v>
      </c>
      <c r="H37" s="187" t="str">
        <f t="shared" ref="H37:H68" si="2">C37</f>
        <v>40122</v>
      </c>
      <c r="I37" s="176" t="str">
        <f t="shared" ref="I37:I68" si="3">D37&amp;" "&amp;E37</f>
        <v>添付資料22 構内情報通信設備</v>
      </c>
    </row>
    <row r="38" spans="2:9">
      <c r="B38" s="1731"/>
      <c r="C38" s="163" t="s">
        <v>277</v>
      </c>
      <c r="D38" s="162" t="s">
        <v>1703</v>
      </c>
      <c r="E38" s="1660" t="s">
        <v>403</v>
      </c>
      <c r="H38" s="187" t="str">
        <f t="shared" si="2"/>
        <v>40123</v>
      </c>
      <c r="I38" s="176" t="str">
        <f t="shared" si="3"/>
        <v>添付資料23 目黒川水質浄化対策計画</v>
      </c>
    </row>
    <row r="39" spans="2:9">
      <c r="B39" s="1731"/>
      <c r="C39" s="163" t="s">
        <v>276</v>
      </c>
      <c r="D39" s="162" t="s">
        <v>1704</v>
      </c>
      <c r="E39" s="1660" t="s">
        <v>404</v>
      </c>
      <c r="H39" s="187" t="str">
        <f t="shared" si="2"/>
        <v>40124</v>
      </c>
      <c r="I39" s="176" t="str">
        <f t="shared" si="3"/>
        <v>添付資料24 目黒区豪雨対策計画</v>
      </c>
    </row>
    <row r="40" spans="2:9">
      <c r="B40" s="1731"/>
      <c r="C40" s="163" t="s">
        <v>275</v>
      </c>
      <c r="D40" s="162" t="s">
        <v>1705</v>
      </c>
      <c r="E40" s="1660" t="s">
        <v>405</v>
      </c>
      <c r="H40" s="187" t="str">
        <f t="shared" si="2"/>
        <v>40125</v>
      </c>
      <c r="I40" s="176" t="str">
        <f t="shared" si="3"/>
        <v>添付資料25 文化財公開施設の計画に関する指針（文化庁）</v>
      </c>
    </row>
    <row r="41" spans="2:9">
      <c r="B41" s="1731"/>
      <c r="C41" s="163" t="s">
        <v>274</v>
      </c>
      <c r="D41" s="162" t="s">
        <v>1706</v>
      </c>
      <c r="E41" s="1660" t="s">
        <v>406</v>
      </c>
      <c r="H41" s="187" t="str">
        <f t="shared" si="2"/>
        <v>40126</v>
      </c>
      <c r="I41" s="176" t="str">
        <f t="shared" si="3"/>
        <v>添付資料26 美術館・博物館のための空気清浄化の手引き（東京文化財研究所）</v>
      </c>
    </row>
    <row r="42" spans="2:9">
      <c r="B42" s="1731"/>
      <c r="C42" s="163" t="s">
        <v>273</v>
      </c>
      <c r="D42" s="162" t="s">
        <v>1707</v>
      </c>
      <c r="E42" s="1660" t="s">
        <v>407</v>
      </c>
      <c r="H42" s="187" t="str">
        <f t="shared" si="2"/>
        <v>40127</v>
      </c>
      <c r="I42" s="176" t="str">
        <f t="shared" si="3"/>
        <v>添付資料27 施設相関図</v>
      </c>
    </row>
    <row r="43" spans="2:9">
      <c r="B43" s="1731"/>
      <c r="C43" s="163" t="s">
        <v>272</v>
      </c>
      <c r="D43" s="162" t="s">
        <v>1708</v>
      </c>
      <c r="E43" s="1660" t="s">
        <v>408</v>
      </c>
      <c r="H43" s="187" t="str">
        <f t="shared" si="2"/>
        <v>40128</v>
      </c>
      <c r="I43" s="176" t="str">
        <f t="shared" si="3"/>
        <v>添付資料28 諸室仕様</v>
      </c>
    </row>
    <row r="44" spans="2:9">
      <c r="B44" s="1731"/>
      <c r="C44" s="163" t="s">
        <v>271</v>
      </c>
      <c r="D44" s="162" t="s">
        <v>1709</v>
      </c>
      <c r="E44" s="1660" t="s">
        <v>409</v>
      </c>
      <c r="H44" s="187" t="str">
        <f t="shared" si="2"/>
        <v>40129</v>
      </c>
      <c r="I44" s="176" t="str">
        <f t="shared" si="3"/>
        <v>添付資料29 什器備品リスト</v>
      </c>
    </row>
    <row r="45" spans="2:9" ht="16.5">
      <c r="B45" s="1731"/>
      <c r="C45" s="163" t="s">
        <v>270</v>
      </c>
      <c r="D45" s="162" t="s">
        <v>1710</v>
      </c>
      <c r="E45" s="1661" t="s">
        <v>1795</v>
      </c>
      <c r="H45" s="187" t="str">
        <f t="shared" si="2"/>
        <v>40130</v>
      </c>
      <c r="I45" s="176" t="str">
        <f t="shared" si="3"/>
        <v>添付資料30 (参考）厨房機器リスト</v>
      </c>
    </row>
    <row r="46" spans="2:9">
      <c r="B46" s="1731"/>
      <c r="C46" s="163" t="s">
        <v>269</v>
      </c>
      <c r="D46" s="162" t="s">
        <v>1711</v>
      </c>
      <c r="E46" s="1660" t="s">
        <v>410</v>
      </c>
      <c r="H46" s="187" t="str">
        <f t="shared" si="2"/>
        <v>40131</v>
      </c>
      <c r="I46" s="176" t="str">
        <f t="shared" si="3"/>
        <v>添付資料31 目黒区基本計画</v>
      </c>
    </row>
    <row r="47" spans="2:9">
      <c r="B47" s="1731"/>
      <c r="C47" s="163" t="s">
        <v>268</v>
      </c>
      <c r="D47" s="162" t="s">
        <v>1712</v>
      </c>
      <c r="E47" s="1660" t="s">
        <v>411</v>
      </c>
      <c r="H47" s="187" t="str">
        <f t="shared" si="2"/>
        <v>40132</v>
      </c>
      <c r="I47" s="176" t="str">
        <f t="shared" si="3"/>
        <v>添付資料32 めぐろ学校教育プラン</v>
      </c>
    </row>
    <row r="48" spans="2:9">
      <c r="B48" s="1731"/>
      <c r="C48" s="163" t="s">
        <v>267</v>
      </c>
      <c r="D48" s="162" t="s">
        <v>1713</v>
      </c>
      <c r="E48" s="1660" t="s">
        <v>412</v>
      </c>
      <c r="H48" s="187" t="str">
        <f t="shared" si="2"/>
        <v>40133</v>
      </c>
      <c r="I48" s="176" t="str">
        <f t="shared" si="3"/>
        <v>添付資料33 目黒区学校施設更新　設計標準</v>
      </c>
    </row>
    <row r="49" spans="2:9">
      <c r="B49" s="1731"/>
      <c r="C49" s="163" t="s">
        <v>266</v>
      </c>
      <c r="D49" s="162" t="s">
        <v>1714</v>
      </c>
      <c r="E49" s="1660" t="s">
        <v>413</v>
      </c>
      <c r="H49" s="187" t="str">
        <f t="shared" si="2"/>
        <v>40134</v>
      </c>
      <c r="I49" s="176" t="str">
        <f t="shared" si="3"/>
        <v>添付資料34 目黒区学校施設更新　設計標準 資料編</v>
      </c>
    </row>
    <row r="50" spans="2:9">
      <c r="B50" s="1731"/>
      <c r="C50" s="163" t="s">
        <v>265</v>
      </c>
      <c r="D50" s="162" t="s">
        <v>1715</v>
      </c>
      <c r="E50" s="1660" t="s">
        <v>414</v>
      </c>
      <c r="H50" s="187" t="str">
        <f t="shared" si="2"/>
        <v>40135</v>
      </c>
      <c r="I50" s="176" t="str">
        <f t="shared" si="3"/>
        <v>添付資料35 基本設計及び実施設計成果品リスト</v>
      </c>
    </row>
    <row r="51" spans="2:9">
      <c r="B51" s="1731"/>
      <c r="C51" s="163" t="s">
        <v>264</v>
      </c>
      <c r="D51" s="162" t="s">
        <v>1716</v>
      </c>
      <c r="E51" s="1660" t="s">
        <v>415</v>
      </c>
      <c r="H51" s="187" t="str">
        <f t="shared" si="2"/>
        <v>40136</v>
      </c>
      <c r="I51" s="176" t="str">
        <f t="shared" si="3"/>
        <v>添付資料36 下目黒小学校等複合施設の主な維持管理業務項目</v>
      </c>
    </row>
    <row r="52" spans="2:9">
      <c r="B52" s="1731"/>
      <c r="C52" s="163" t="s">
        <v>263</v>
      </c>
      <c r="D52" s="162" t="s">
        <v>1717</v>
      </c>
      <c r="E52" s="1660" t="s">
        <v>416</v>
      </c>
      <c r="H52" s="187" t="str">
        <f t="shared" si="2"/>
        <v>40137</v>
      </c>
      <c r="I52" s="176" t="str">
        <f t="shared" si="3"/>
        <v>添付資料37 美術館警備業務仕様書</v>
      </c>
    </row>
    <row r="53" spans="2:9">
      <c r="B53" s="1731"/>
      <c r="C53" s="163" t="s">
        <v>262</v>
      </c>
      <c r="D53" s="162" t="s">
        <v>1718</v>
      </c>
      <c r="E53" s="1660" t="s">
        <v>417</v>
      </c>
      <c r="H53" s="187" t="str">
        <f t="shared" si="2"/>
        <v>40138</v>
      </c>
      <c r="I53" s="176" t="str">
        <f t="shared" si="3"/>
        <v>添付資料38 目黒区公園施設長寿命化計画</v>
      </c>
    </row>
    <row r="54" spans="2:9" ht="24">
      <c r="B54" s="1731"/>
      <c r="C54" s="163" t="s">
        <v>261</v>
      </c>
      <c r="D54" s="162" t="s">
        <v>1719</v>
      </c>
      <c r="E54" s="1660" t="s">
        <v>418</v>
      </c>
      <c r="H54" s="187" t="str">
        <f t="shared" si="2"/>
        <v>40139</v>
      </c>
      <c r="I54" s="176" t="str">
        <f t="shared" si="3"/>
        <v>添付資料39 目黒区生物多様性地域戦略「ささえあう生命（いのち）の輪　野鳥のすめるまちづくり計画」</v>
      </c>
    </row>
    <row r="55" spans="2:9">
      <c r="B55" s="1731"/>
      <c r="C55" s="163" t="s">
        <v>260</v>
      </c>
      <c r="D55" s="162" t="s">
        <v>1720</v>
      </c>
      <c r="E55" s="1660" t="s">
        <v>419</v>
      </c>
      <c r="H55" s="187" t="str">
        <f t="shared" si="2"/>
        <v>40140</v>
      </c>
      <c r="I55" s="176" t="str">
        <f t="shared" si="3"/>
        <v>添付資料40 各施設の利用状況</v>
      </c>
    </row>
    <row r="56" spans="2:9">
      <c r="B56" s="1731"/>
      <c r="C56" s="163" t="s">
        <v>259</v>
      </c>
      <c r="D56" s="162" t="s">
        <v>1721</v>
      </c>
      <c r="E56" s="1660" t="s">
        <v>420</v>
      </c>
      <c r="H56" s="187" t="str">
        <f t="shared" si="2"/>
        <v>40141</v>
      </c>
      <c r="I56" s="176" t="str">
        <f t="shared" si="3"/>
        <v>添付資料41 施設利用料金の考え方について</v>
      </c>
    </row>
    <row r="57" spans="2:9">
      <c r="B57" s="1731"/>
      <c r="C57" s="163" t="s">
        <v>258</v>
      </c>
      <c r="D57" s="162" t="s">
        <v>1722</v>
      </c>
      <c r="E57" s="1660" t="s">
        <v>421</v>
      </c>
      <c r="H57" s="187" t="str">
        <f t="shared" si="2"/>
        <v>40142</v>
      </c>
      <c r="I57" s="176" t="str">
        <f t="shared" si="3"/>
        <v>添付資料42 コミュニティ施策の今後の進め方</v>
      </c>
    </row>
    <row r="58" spans="2:9">
      <c r="B58" s="1731"/>
      <c r="C58" s="163" t="s">
        <v>257</v>
      </c>
      <c r="D58" s="162" t="s">
        <v>1723</v>
      </c>
      <c r="E58" s="1660" t="s">
        <v>422</v>
      </c>
      <c r="H58" s="187" t="str">
        <f t="shared" si="2"/>
        <v>40143</v>
      </c>
      <c r="I58" s="176" t="str">
        <f t="shared" si="3"/>
        <v>添付資料43 男女平等・共同参画及び性の多様性の尊重を推進する計画</v>
      </c>
    </row>
    <row r="59" spans="2:9">
      <c r="B59" s="1731"/>
      <c r="C59" s="163" t="s">
        <v>256</v>
      </c>
      <c r="D59" s="162" t="s">
        <v>1724</v>
      </c>
      <c r="E59" s="1660" t="s">
        <v>423</v>
      </c>
      <c r="H59" s="187" t="str">
        <f t="shared" si="2"/>
        <v>40144</v>
      </c>
      <c r="I59" s="176" t="str">
        <f t="shared" si="3"/>
        <v>添付資料44 目黒区産業振興ビジョン</v>
      </c>
    </row>
    <row r="60" spans="2:9">
      <c r="B60" s="1731"/>
      <c r="C60" s="163" t="s">
        <v>255</v>
      </c>
      <c r="D60" s="162" t="s">
        <v>1725</v>
      </c>
      <c r="E60" s="1660" t="s">
        <v>424</v>
      </c>
      <c r="H60" s="187" t="str">
        <f t="shared" si="2"/>
        <v>40145</v>
      </c>
      <c r="I60" s="176" t="str">
        <f t="shared" si="3"/>
        <v>添付資料45 目黒区スポーツ推進計画</v>
      </c>
    </row>
    <row r="61" spans="2:9">
      <c r="B61" s="1731"/>
      <c r="C61" s="163" t="s">
        <v>254</v>
      </c>
      <c r="D61" s="162" t="s">
        <v>1726</v>
      </c>
      <c r="E61" s="1655" t="s">
        <v>425</v>
      </c>
      <c r="H61" s="187" t="str">
        <f t="shared" si="2"/>
        <v>40146</v>
      </c>
      <c r="I61" s="176" t="str">
        <f t="shared" si="3"/>
        <v>添付資料46 児童館、学童保育クラブ、ランランひろばの参考配置数</v>
      </c>
    </row>
    <row r="62" spans="2:9">
      <c r="B62" s="1731"/>
      <c r="C62" s="163" t="s">
        <v>253</v>
      </c>
      <c r="D62" s="162" t="s">
        <v>1727</v>
      </c>
      <c r="E62" s="1659" t="s">
        <v>426</v>
      </c>
      <c r="H62" s="187" t="str">
        <f t="shared" si="2"/>
        <v>40147</v>
      </c>
      <c r="I62" s="176" t="str">
        <f t="shared" si="3"/>
        <v>添付資料47 目黒区児童館運営指針及び目黒区学童保育クラブ保育指針</v>
      </c>
    </row>
    <row r="63" spans="2:9">
      <c r="B63" s="1731"/>
      <c r="C63" s="163" t="s">
        <v>252</v>
      </c>
      <c r="D63" s="162" t="s">
        <v>1728</v>
      </c>
      <c r="E63" s="1660" t="s">
        <v>427</v>
      </c>
      <c r="H63" s="187" t="str">
        <f t="shared" si="2"/>
        <v>40148</v>
      </c>
      <c r="I63" s="176" t="str">
        <f t="shared" si="3"/>
        <v>添付資料48 令和5年度目黒区民センター児童館事業計画</v>
      </c>
    </row>
    <row r="64" spans="2:9">
      <c r="B64" s="1731"/>
      <c r="C64" s="163" t="s">
        <v>251</v>
      </c>
      <c r="D64" s="162" t="s">
        <v>1729</v>
      </c>
      <c r="E64" s="1660" t="s">
        <v>428</v>
      </c>
      <c r="H64" s="187" t="str">
        <f t="shared" si="2"/>
        <v>40149</v>
      </c>
      <c r="I64" s="176" t="str">
        <f t="shared" si="3"/>
        <v>添付資料49 ランランひろば標準マニュアル</v>
      </c>
    </row>
    <row r="65" spans="2:9">
      <c r="B65" s="1731"/>
      <c r="C65" s="163" t="s">
        <v>250</v>
      </c>
      <c r="D65" s="162" t="s">
        <v>1730</v>
      </c>
      <c r="E65" s="1655" t="s">
        <v>429</v>
      </c>
      <c r="H65" s="187" t="str">
        <f t="shared" si="2"/>
        <v>40150</v>
      </c>
      <c r="I65" s="176" t="str">
        <f t="shared" si="3"/>
        <v>添付資料50 ランランひろば事業実施要綱</v>
      </c>
    </row>
    <row r="66" spans="2:9">
      <c r="B66" s="1731"/>
      <c r="C66" s="163" t="s">
        <v>249</v>
      </c>
      <c r="D66" s="162" t="s">
        <v>1731</v>
      </c>
      <c r="E66" s="1655" t="s">
        <v>430</v>
      </c>
      <c r="H66" s="187" t="str">
        <f t="shared" si="2"/>
        <v>40151</v>
      </c>
      <c r="I66" s="176" t="str">
        <f t="shared" si="3"/>
        <v>添付資料51 目黒区立図書館基本方針</v>
      </c>
    </row>
    <row r="67" spans="2:9">
      <c r="B67" s="1731"/>
      <c r="C67" s="163" t="s">
        <v>248</v>
      </c>
      <c r="D67" s="162" t="s">
        <v>1732</v>
      </c>
      <c r="E67" s="1655" t="s">
        <v>431</v>
      </c>
      <c r="H67" s="187" t="str">
        <f t="shared" si="2"/>
        <v>40152</v>
      </c>
      <c r="I67" s="176" t="str">
        <f t="shared" si="3"/>
        <v>添付資料52 区主催イベント一覧</v>
      </c>
    </row>
    <row r="68" spans="2:9">
      <c r="B68" s="1731"/>
      <c r="C68" s="163" t="s">
        <v>247</v>
      </c>
      <c r="D68" s="162" t="s">
        <v>1733</v>
      </c>
      <c r="E68" s="1659" t="s">
        <v>432</v>
      </c>
      <c r="H68" s="187" t="str">
        <f t="shared" si="2"/>
        <v>40153</v>
      </c>
      <c r="I68" s="176" t="str">
        <f t="shared" si="3"/>
        <v>添付資料53 めぐろ芸術文化振興プラン</v>
      </c>
    </row>
    <row r="69" spans="2:9">
      <c r="B69" s="1731"/>
      <c r="C69" s="163" t="s">
        <v>246</v>
      </c>
      <c r="D69" s="162" t="s">
        <v>1734</v>
      </c>
      <c r="E69" s="1655" t="s">
        <v>433</v>
      </c>
      <c r="H69" s="187" t="str">
        <f t="shared" ref="H69:H102" si="4">C69</f>
        <v>40154</v>
      </c>
      <c r="I69" s="176" t="str">
        <f t="shared" ref="I69:I102" si="5">D69&amp;" "&amp;E69</f>
        <v>添付資料54 目黒区都市計画マスタープラン</v>
      </c>
    </row>
    <row r="70" spans="2:9">
      <c r="B70" s="1731"/>
      <c r="C70" s="163" t="s">
        <v>245</v>
      </c>
      <c r="D70" s="162" t="s">
        <v>1735</v>
      </c>
      <c r="E70" s="1658" t="s">
        <v>456</v>
      </c>
      <c r="H70" s="187" t="str">
        <f t="shared" si="4"/>
        <v>40155</v>
      </c>
      <c r="I70" s="176" t="str">
        <f t="shared" si="5"/>
        <v>添付資料55 提出物リスト</v>
      </c>
    </row>
    <row r="71" spans="2:9">
      <c r="B71" s="1731"/>
      <c r="C71" s="163" t="s">
        <v>244</v>
      </c>
      <c r="D71" s="162" t="s">
        <v>1736</v>
      </c>
      <c r="E71" s="1655" t="s">
        <v>434</v>
      </c>
      <c r="H71" s="187" t="str">
        <f t="shared" si="4"/>
        <v>40156</v>
      </c>
      <c r="I71" s="176" t="str">
        <f t="shared" si="5"/>
        <v>添付資料56 美術館所蔵作品目録</v>
      </c>
    </row>
    <row r="72" spans="2:9">
      <c r="B72" s="1731"/>
      <c r="C72" s="163" t="s">
        <v>243</v>
      </c>
      <c r="D72" s="167" t="s">
        <v>1737</v>
      </c>
      <c r="E72" s="1655" t="s">
        <v>435</v>
      </c>
      <c r="H72" s="187" t="str">
        <f t="shared" si="4"/>
        <v>40157</v>
      </c>
      <c r="I72" s="176" t="str">
        <f t="shared" si="5"/>
        <v>添付資料57 解体対象施設の図面／改修履歴</v>
      </c>
    </row>
    <row r="73" spans="2:9">
      <c r="B73" s="1731"/>
      <c r="C73" s="163" t="s">
        <v>317</v>
      </c>
      <c r="D73" s="167" t="s">
        <v>1738</v>
      </c>
      <c r="E73" s="1655" t="s">
        <v>436</v>
      </c>
      <c r="H73" s="187" t="str">
        <f t="shared" si="4"/>
        <v>40158</v>
      </c>
      <c r="I73" s="176" t="str">
        <f t="shared" si="5"/>
        <v>添付資料58 境界結線図</v>
      </c>
    </row>
    <row r="74" spans="2:9">
      <c r="B74" s="1731"/>
      <c r="C74" s="163" t="s">
        <v>318</v>
      </c>
      <c r="D74" s="167" t="s">
        <v>1739</v>
      </c>
      <c r="E74" s="1655" t="s">
        <v>437</v>
      </c>
      <c r="H74" s="187" t="str">
        <f t="shared" si="4"/>
        <v>40159</v>
      </c>
      <c r="I74" s="176" t="str">
        <f t="shared" si="5"/>
        <v>添付資料59 美術館基本協定書（抜粋）</v>
      </c>
    </row>
    <row r="75" spans="2:9">
      <c r="B75" s="1731"/>
      <c r="C75" s="163" t="s">
        <v>319</v>
      </c>
      <c r="D75" s="167" t="s">
        <v>1740</v>
      </c>
      <c r="E75" s="1655" t="s">
        <v>438</v>
      </c>
      <c r="H75" s="187" t="str">
        <f t="shared" si="4"/>
        <v>40160</v>
      </c>
      <c r="I75" s="176" t="str">
        <f t="shared" si="5"/>
        <v>添付資料60 住区会議室業務の基準</v>
      </c>
    </row>
    <row r="76" spans="2:9">
      <c r="B76" s="1731"/>
      <c r="C76" s="163" t="s">
        <v>320</v>
      </c>
      <c r="D76" s="167" t="s">
        <v>1741</v>
      </c>
      <c r="E76" s="1655" t="s">
        <v>439</v>
      </c>
      <c r="H76" s="187" t="str">
        <f t="shared" si="4"/>
        <v>40161</v>
      </c>
      <c r="I76" s="176" t="str">
        <f t="shared" si="5"/>
        <v>添付資料61 公の施設等の利用に係る使用料の減免等について(依命通達)</v>
      </c>
    </row>
    <row r="77" spans="2:9">
      <c r="B77" s="1731"/>
      <c r="C77" s="163" t="s">
        <v>321</v>
      </c>
      <c r="D77" s="167" t="s">
        <v>1742</v>
      </c>
      <c r="E77" s="1655" t="s">
        <v>440</v>
      </c>
      <c r="H77" s="187" t="str">
        <f t="shared" si="4"/>
        <v>40162</v>
      </c>
      <c r="I77" s="176" t="str">
        <f t="shared" si="5"/>
        <v>添付資料62 男女平等・共同参画センター講座実績</v>
      </c>
    </row>
    <row r="78" spans="2:9">
      <c r="B78" s="1731"/>
      <c r="C78" s="163" t="s">
        <v>322</v>
      </c>
      <c r="D78" s="167" t="s">
        <v>1743</v>
      </c>
      <c r="E78" s="1655" t="s">
        <v>441</v>
      </c>
      <c r="H78" s="187" t="str">
        <f t="shared" si="4"/>
        <v>40163</v>
      </c>
      <c r="I78" s="176" t="str">
        <f t="shared" si="5"/>
        <v>添付資料63 中小企業センター及び勤労福祉会館のセミナー実績</v>
      </c>
    </row>
    <row r="79" spans="2:9">
      <c r="B79" s="1731"/>
      <c r="C79" s="163" t="s">
        <v>323</v>
      </c>
      <c r="D79" s="167" t="s">
        <v>1744</v>
      </c>
      <c r="E79" s="1655" t="s">
        <v>442</v>
      </c>
      <c r="H79" s="187" t="str">
        <f t="shared" si="4"/>
        <v>40164</v>
      </c>
      <c r="I79" s="176" t="str">
        <f t="shared" si="5"/>
        <v>添付資料64 地区計画（原案の案）</v>
      </c>
    </row>
    <row r="80" spans="2:9">
      <c r="B80" s="1731"/>
      <c r="C80" s="163" t="s">
        <v>324</v>
      </c>
      <c r="D80" s="167" t="s">
        <v>1745</v>
      </c>
      <c r="E80" s="1655" t="s">
        <v>443</v>
      </c>
      <c r="H80" s="187" t="str">
        <f t="shared" si="4"/>
        <v>40165</v>
      </c>
      <c r="I80" s="176" t="str">
        <f t="shared" si="5"/>
        <v>添付資料65 熱供給実績【令和５年度】</v>
      </c>
    </row>
    <row r="81" spans="2:9">
      <c r="B81" s="1731"/>
      <c r="C81" s="163" t="s">
        <v>325</v>
      </c>
      <c r="D81" s="167" t="s">
        <v>1746</v>
      </c>
      <c r="E81" s="1655" t="s">
        <v>444</v>
      </c>
      <c r="H81" s="187" t="str">
        <f t="shared" si="4"/>
        <v>40166</v>
      </c>
      <c r="I81" s="176" t="str">
        <f t="shared" si="5"/>
        <v>添付資料66 富士見坂の位置図</v>
      </c>
    </row>
    <row r="82" spans="2:9">
      <c r="B82" s="1731"/>
      <c r="C82" s="163" t="s">
        <v>326</v>
      </c>
      <c r="D82" s="167" t="s">
        <v>1747</v>
      </c>
      <c r="E82" s="1655" t="s">
        <v>445</v>
      </c>
      <c r="H82" s="187" t="str">
        <f t="shared" si="4"/>
        <v>40167</v>
      </c>
      <c r="I82" s="176" t="str">
        <f t="shared" si="5"/>
        <v>添付資料67 目黒区立住区会議室条例及び条例施行規則</v>
      </c>
    </row>
    <row r="83" spans="2:9">
      <c r="B83" s="1731"/>
      <c r="C83" s="163" t="s">
        <v>327</v>
      </c>
      <c r="D83" s="167" t="s">
        <v>1748</v>
      </c>
      <c r="E83" s="1655" t="s">
        <v>446</v>
      </c>
      <c r="H83" s="187" t="str">
        <f t="shared" si="4"/>
        <v>40168</v>
      </c>
      <c r="I83" s="176" t="str">
        <f t="shared" si="5"/>
        <v>添付資料68 水路構造図</v>
      </c>
    </row>
    <row r="84" spans="2:9">
      <c r="B84" s="1731"/>
      <c r="C84" s="163" t="s">
        <v>328</v>
      </c>
      <c r="D84" s="167" t="s">
        <v>1749</v>
      </c>
      <c r="E84" s="1655" t="s">
        <v>447</v>
      </c>
      <c r="H84" s="187" t="str">
        <f t="shared" si="4"/>
        <v>40169</v>
      </c>
      <c r="I84" s="176" t="str">
        <f t="shared" si="5"/>
        <v>添付資料69 田道橋 橋梁台帳</v>
      </c>
    </row>
    <row r="85" spans="2:9">
      <c r="B85" s="1731"/>
      <c r="C85" s="163" t="s">
        <v>329</v>
      </c>
      <c r="D85" s="167" t="s">
        <v>1750</v>
      </c>
      <c r="E85" s="1655" t="s">
        <v>448</v>
      </c>
      <c r="H85" s="187" t="str">
        <f t="shared" si="4"/>
        <v>40170</v>
      </c>
      <c r="I85" s="176" t="str">
        <f t="shared" si="5"/>
        <v>添付資料70 AN INTEREST STRUCTURE設置等に係る動画</v>
      </c>
    </row>
    <row r="86" spans="2:9">
      <c r="B86" s="1731"/>
      <c r="C86" s="163" t="s">
        <v>330</v>
      </c>
      <c r="D86" s="167" t="s">
        <v>1751</v>
      </c>
      <c r="E86" s="1655" t="s">
        <v>449</v>
      </c>
      <c r="H86" s="187" t="str">
        <f t="shared" si="4"/>
        <v>40171</v>
      </c>
      <c r="I86" s="176" t="str">
        <f t="shared" si="5"/>
        <v>添付資料71 最大浸水深図</v>
      </c>
    </row>
    <row r="87" spans="2:9">
      <c r="B87" s="1731"/>
      <c r="C87" s="163" t="s">
        <v>331</v>
      </c>
      <c r="D87" s="167" t="s">
        <v>1752</v>
      </c>
      <c r="E87" s="1655" t="s">
        <v>450</v>
      </c>
      <c r="H87" s="187" t="str">
        <f t="shared" si="4"/>
        <v>40172</v>
      </c>
      <c r="I87" s="176" t="str">
        <f t="shared" si="5"/>
        <v>添付資料72 移設・存置物図面</v>
      </c>
    </row>
    <row r="88" spans="2:9">
      <c r="B88" s="1731"/>
      <c r="C88" s="163" t="s">
        <v>332</v>
      </c>
      <c r="D88" s="167" t="s">
        <v>1753</v>
      </c>
      <c r="E88" s="1655" t="s">
        <v>451</v>
      </c>
      <c r="H88" s="187" t="str">
        <f t="shared" si="4"/>
        <v>40173</v>
      </c>
      <c r="I88" s="176" t="str">
        <f t="shared" si="5"/>
        <v>添付資料73 目黒区地域防災計画</v>
      </c>
    </row>
    <row r="89" spans="2:9">
      <c r="B89" s="1731"/>
      <c r="C89" s="163" t="s">
        <v>333</v>
      </c>
      <c r="D89" s="167" t="s">
        <v>1754</v>
      </c>
      <c r="E89" s="1655" t="s">
        <v>1647</v>
      </c>
      <c r="H89" s="187" t="str">
        <f t="shared" si="4"/>
        <v>40174</v>
      </c>
      <c r="I89" s="176" t="str">
        <f t="shared" si="5"/>
        <v>添付資料74 目黒区移動円滑化推進方針及びバリアフリー基本構想</v>
      </c>
    </row>
    <row r="90" spans="2:9">
      <c r="B90" s="1731"/>
      <c r="C90" s="163" t="s">
        <v>334</v>
      </c>
      <c r="D90" s="167" t="s">
        <v>1755</v>
      </c>
      <c r="E90" s="1655" t="s">
        <v>1648</v>
      </c>
      <c r="H90" s="187" t="str">
        <f t="shared" si="4"/>
        <v>40175</v>
      </c>
      <c r="I90" s="176" t="str">
        <f t="shared" si="5"/>
        <v>添付資料75 東京都市計画高度地区の変更（目黒区決定）</v>
      </c>
    </row>
    <row r="91" spans="2:9">
      <c r="B91" s="1731"/>
      <c r="C91" s="163" t="s">
        <v>1649</v>
      </c>
      <c r="D91" s="167" t="s">
        <v>1756</v>
      </c>
      <c r="E91" s="1655" t="s">
        <v>1652</v>
      </c>
      <c r="H91" s="187" t="str">
        <f t="shared" si="4"/>
        <v>40176</v>
      </c>
      <c r="I91" s="176" t="str">
        <f t="shared" si="5"/>
        <v>添付資料76 境界確定に関する補足資料</v>
      </c>
    </row>
    <row r="92" spans="2:9">
      <c r="B92" s="1731"/>
      <c r="C92" s="163" t="s">
        <v>1650</v>
      </c>
      <c r="D92" s="167" t="s">
        <v>1757</v>
      </c>
      <c r="E92" s="1655" t="s">
        <v>1794</v>
      </c>
      <c r="H92" s="187" t="str">
        <f t="shared" si="4"/>
        <v>40177</v>
      </c>
      <c r="I92" s="176" t="str">
        <f t="shared" si="5"/>
        <v>添付資料77 地域避難所用設備一覧</v>
      </c>
    </row>
    <row r="93" spans="2:9" ht="13" thickBot="1">
      <c r="B93" s="1732"/>
      <c r="C93" s="161" t="s">
        <v>1651</v>
      </c>
      <c r="D93" s="1576" t="s">
        <v>1758</v>
      </c>
      <c r="E93" s="1657" t="s">
        <v>1793</v>
      </c>
      <c r="H93" s="187" t="str">
        <f t="shared" si="4"/>
        <v>40178</v>
      </c>
      <c r="I93" s="176" t="str">
        <f t="shared" si="5"/>
        <v>添付資料78 指定管理者制度活用の基本方針</v>
      </c>
    </row>
    <row r="94" spans="2:9">
      <c r="B94" s="1724" t="s">
        <v>351</v>
      </c>
      <c r="C94" s="175" t="s">
        <v>355</v>
      </c>
      <c r="D94" s="195" t="s">
        <v>1773</v>
      </c>
      <c r="E94" s="1656" t="s">
        <v>1772</v>
      </c>
      <c r="H94" s="187" t="str">
        <f t="shared" si="4"/>
        <v>50001</v>
      </c>
      <c r="I94" s="176" t="str">
        <f t="shared" si="5"/>
        <v>付属資料8 事業契約書（案）</v>
      </c>
    </row>
    <row r="95" spans="2:9">
      <c r="B95" s="1725"/>
      <c r="C95" s="170" t="s">
        <v>1766</v>
      </c>
      <c r="D95" s="182" t="s">
        <v>1774</v>
      </c>
      <c r="E95" s="1655" t="s">
        <v>1770</v>
      </c>
      <c r="H95" s="187" t="str">
        <f t="shared" si="4"/>
        <v>50002</v>
      </c>
      <c r="I95" s="176" t="str">
        <f t="shared" si="5"/>
        <v>付属資料9 指定管理協定書（案）</v>
      </c>
    </row>
    <row r="96" spans="2:9">
      <c r="B96" s="1726"/>
      <c r="C96" s="170" t="s">
        <v>1767</v>
      </c>
      <c r="D96" s="182" t="s">
        <v>1775</v>
      </c>
      <c r="E96" s="1655" t="s">
        <v>452</v>
      </c>
      <c r="H96" s="187" t="str">
        <f t="shared" si="4"/>
        <v>50003</v>
      </c>
      <c r="I96" s="176" t="str">
        <f t="shared" si="5"/>
        <v>付属資料10 定期建物賃貸借契約書（案）</v>
      </c>
    </row>
    <row r="97" spans="2:9">
      <c r="B97" s="1726"/>
      <c r="C97" s="170" t="s">
        <v>1768</v>
      </c>
      <c r="D97" s="182" t="s">
        <v>1776</v>
      </c>
      <c r="E97" s="1655" t="s">
        <v>453</v>
      </c>
      <c r="H97" s="187" t="str">
        <f t="shared" si="4"/>
        <v>50004</v>
      </c>
      <c r="I97" s="176" t="str">
        <f t="shared" si="5"/>
        <v>付属資料11 定期借地権設定契約書（案）</v>
      </c>
    </row>
    <row r="98" spans="2:9" ht="13" thickBot="1">
      <c r="B98" s="1727"/>
      <c r="C98" s="171" t="s">
        <v>1769</v>
      </c>
      <c r="D98" s="196" t="s">
        <v>1777</v>
      </c>
      <c r="E98" s="1590" t="s">
        <v>1771</v>
      </c>
      <c r="H98" s="187" t="str">
        <f t="shared" si="4"/>
        <v>50005</v>
      </c>
      <c r="I98" s="176" t="str">
        <f t="shared" si="5"/>
        <v>付属資料12 基本協定書（案）</v>
      </c>
    </row>
    <row r="99" spans="2:9">
      <c r="B99" s="1724" t="s">
        <v>352</v>
      </c>
      <c r="C99" s="175" t="s">
        <v>356</v>
      </c>
      <c r="D99" s="195" t="s">
        <v>1782</v>
      </c>
      <c r="E99" s="177" t="s">
        <v>1778</v>
      </c>
      <c r="H99" s="187" t="str">
        <f t="shared" si="4"/>
        <v>60001</v>
      </c>
      <c r="I99" s="176" t="str">
        <f t="shared" si="5"/>
        <v>付属資料13 優先交渉権者決定基準</v>
      </c>
    </row>
    <row r="100" spans="2:9">
      <c r="B100" s="1726"/>
      <c r="C100" s="170" t="s">
        <v>1783</v>
      </c>
      <c r="D100" s="182" t="s">
        <v>1781</v>
      </c>
      <c r="E100" s="198" t="s">
        <v>1779</v>
      </c>
      <c r="H100" s="187" t="str">
        <f t="shared" si="4"/>
        <v>60010</v>
      </c>
      <c r="I100" s="176" t="str">
        <f t="shared" si="5"/>
        <v>付属資料14 提出書類の作成要領</v>
      </c>
    </row>
    <row r="101" spans="2:9">
      <c r="B101" s="1726"/>
      <c r="C101" s="170" t="s">
        <v>1784</v>
      </c>
      <c r="D101" s="1591" t="s">
        <v>1780</v>
      </c>
      <c r="E101" s="198" t="s">
        <v>454</v>
      </c>
      <c r="H101" s="187" t="str">
        <f t="shared" si="4"/>
        <v>60011</v>
      </c>
      <c r="I101" s="176" t="str">
        <f t="shared" si="5"/>
        <v>別紙 提出書類の記載要領及び様式一覧</v>
      </c>
    </row>
    <row r="102" spans="2:9" ht="13" thickBot="1">
      <c r="B102" s="1727"/>
      <c r="C102" s="171" t="s">
        <v>1785</v>
      </c>
      <c r="D102" s="196" t="s">
        <v>455</v>
      </c>
      <c r="E102" s="197"/>
      <c r="H102" s="187" t="str">
        <f t="shared" si="4"/>
        <v>60012</v>
      </c>
      <c r="I102" s="176" t="str">
        <f t="shared" si="5"/>
        <v xml:space="preserve">様式集（Word, Excel） </v>
      </c>
    </row>
  </sheetData>
  <mergeCells count="7">
    <mergeCell ref="B94:B98"/>
    <mergeCell ref="B99:B102"/>
    <mergeCell ref="D4:E4"/>
    <mergeCell ref="B13:B93"/>
    <mergeCell ref="B9:B10"/>
    <mergeCell ref="B5:B8"/>
    <mergeCell ref="B11:B12"/>
  </mergeCells>
  <phoneticPr fontId="8"/>
  <pageMargins left="0.59055118110236227" right="0.59055118110236227" top="0.98425196850393704" bottom="0.98425196850393704" header="0.51181102362204722" footer="0.51181102362204722"/>
  <pageSetup paperSize="9" scale="53" orientation="portrait"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80"/>
  <sheetViews>
    <sheetView workbookViewId="0"/>
  </sheetViews>
  <sheetFormatPr defaultColWidth="9" defaultRowHeight="13"/>
  <cols>
    <col min="1" max="1" width="2.6328125" style="107" customWidth="1"/>
    <col min="2" max="2" width="5.453125" style="107" customWidth="1"/>
    <col min="3" max="3" width="2.08984375" style="107" hidden="1" customWidth="1"/>
    <col min="4" max="8" width="2.90625" customWidth="1"/>
    <col min="9" max="9" width="17.1796875" style="107" customWidth="1"/>
    <col min="10" max="12" width="6" style="107" customWidth="1"/>
    <col min="13" max="13" width="5.81640625" style="107" bestFit="1" customWidth="1"/>
    <col min="14" max="14" width="15.08984375" style="107" customWidth="1"/>
    <col min="15" max="16" width="61.81640625" style="107" customWidth="1"/>
    <col min="17" max="35" width="6.08984375" style="107" customWidth="1"/>
    <col min="36" max="16384" width="9" style="107"/>
  </cols>
  <sheetData>
    <row r="1" spans="1:39" ht="13.25" customHeight="1">
      <c r="D1" s="107"/>
      <c r="E1" s="107"/>
      <c r="F1" s="107"/>
      <c r="G1" s="107"/>
      <c r="H1" s="107"/>
      <c r="O1" s="157"/>
      <c r="P1" s="157" t="s">
        <v>342</v>
      </c>
      <c r="Q1" s="158"/>
      <c r="R1" s="158"/>
      <c r="S1" s="158"/>
      <c r="T1" s="158"/>
      <c r="U1" s="158"/>
      <c r="V1" s="158"/>
      <c r="W1" s="158"/>
      <c r="X1" s="158"/>
      <c r="Y1" s="158"/>
      <c r="Z1" s="158"/>
      <c r="AA1" s="158"/>
      <c r="AB1" s="158"/>
      <c r="AC1" s="158"/>
      <c r="AD1" s="158"/>
      <c r="AE1" s="158"/>
      <c r="AF1" s="158"/>
      <c r="AG1" s="158"/>
      <c r="AH1" s="158"/>
      <c r="AI1" s="158"/>
      <c r="AJ1" s="158"/>
      <c r="AK1" s="158"/>
      <c r="AL1" s="158"/>
      <c r="AM1" s="158"/>
    </row>
    <row r="2" spans="1:39" ht="11.5">
      <c r="B2" s="157"/>
      <c r="C2" s="157"/>
      <c r="D2" s="157"/>
      <c r="E2" s="157"/>
      <c r="F2" s="157"/>
      <c r="G2" s="157"/>
      <c r="H2" s="157"/>
      <c r="O2" s="157"/>
      <c r="P2" s="157" t="s">
        <v>235</v>
      </c>
    </row>
    <row r="3" spans="1:39" ht="18.649999999999999" customHeight="1">
      <c r="B3" s="1715" t="s">
        <v>343</v>
      </c>
      <c r="C3" s="1715"/>
      <c r="D3" s="1715"/>
      <c r="E3" s="1715"/>
      <c r="F3" s="1715"/>
      <c r="G3" s="1715"/>
      <c r="H3" s="1715"/>
      <c r="I3" s="1715"/>
      <c r="J3" s="1715"/>
      <c r="K3" s="1715"/>
      <c r="L3" s="1715"/>
      <c r="M3" s="1715"/>
      <c r="N3" s="1715"/>
      <c r="O3" s="1715"/>
    </row>
    <row r="4" spans="1:39" ht="11.5">
      <c r="B4" s="1716"/>
      <c r="C4" s="1716"/>
      <c r="D4" s="1716"/>
      <c r="E4" s="1716"/>
      <c r="F4" s="1716"/>
      <c r="G4" s="1716"/>
      <c r="H4" s="1716"/>
      <c r="I4" s="1716"/>
      <c r="J4" s="1716"/>
      <c r="K4" s="1716"/>
      <c r="L4" s="1716"/>
      <c r="M4" s="1716"/>
      <c r="N4" s="1716"/>
      <c r="O4" s="1716"/>
    </row>
    <row r="5" spans="1:39" ht="11.5">
      <c r="B5" s="155"/>
      <c r="C5" s="155"/>
      <c r="D5" s="155"/>
      <c r="E5" s="155"/>
      <c r="F5" s="155"/>
      <c r="G5" s="155"/>
      <c r="H5" s="155"/>
      <c r="N5" s="155"/>
    </row>
    <row r="6" spans="1:39" ht="11.5">
      <c r="B6" s="156" t="s">
        <v>233</v>
      </c>
      <c r="C6" s="156"/>
      <c r="D6" s="155"/>
      <c r="E6" s="155"/>
      <c r="F6" s="155"/>
      <c r="G6" s="155"/>
      <c r="H6" s="155"/>
    </row>
    <row r="7" spans="1:39" ht="11.5">
      <c r="B7" s="155"/>
      <c r="C7" s="155"/>
      <c r="D7" s="155"/>
      <c r="E7" s="155"/>
      <c r="F7" s="155"/>
      <c r="G7" s="155"/>
      <c r="H7" s="155"/>
    </row>
    <row r="8" spans="1:39" ht="11.5">
      <c r="B8" s="155"/>
      <c r="C8" s="155"/>
      <c r="D8" s="155"/>
      <c r="E8" s="155"/>
      <c r="F8" s="155"/>
      <c r="G8" s="155"/>
      <c r="H8" s="155"/>
    </row>
    <row r="9" spans="1:39" ht="11.5">
      <c r="B9" s="107" t="s">
        <v>232</v>
      </c>
      <c r="D9" s="107"/>
      <c r="E9" s="107"/>
      <c r="F9" s="107"/>
      <c r="G9" s="107"/>
      <c r="H9" s="107"/>
    </row>
    <row r="10" spans="1:39" ht="12" thickBot="1">
      <c r="B10" s="152"/>
      <c r="C10" s="152"/>
      <c r="D10" s="152"/>
      <c r="E10" s="152"/>
      <c r="F10" s="152"/>
      <c r="G10" s="152"/>
      <c r="H10" s="152"/>
    </row>
    <row r="11" spans="1:39" s="110" customFormat="1" ht="20.149999999999999" customHeight="1">
      <c r="B11" s="1717" t="s">
        <v>231</v>
      </c>
      <c r="C11" s="1718"/>
      <c r="D11" s="1718"/>
      <c r="E11" s="1718"/>
      <c r="F11" s="1718"/>
      <c r="G11" s="1718"/>
      <c r="H11" s="1718"/>
      <c r="I11" s="1719"/>
      <c r="J11" s="1720"/>
      <c r="K11" s="1720"/>
      <c r="L11" s="1720"/>
      <c r="M11" s="1721"/>
    </row>
    <row r="12" spans="1:39" s="110" customFormat="1" ht="20.149999999999999" customHeight="1">
      <c r="B12" s="1722" t="s">
        <v>345</v>
      </c>
      <c r="C12" s="1723"/>
      <c r="D12" s="1723"/>
      <c r="E12" s="1723"/>
      <c r="F12" s="1723"/>
      <c r="G12" s="1723"/>
      <c r="H12" s="1723"/>
      <c r="I12" s="1712"/>
      <c r="J12" s="1713"/>
      <c r="K12" s="1713"/>
      <c r="L12" s="1713"/>
      <c r="M12" s="1714"/>
    </row>
    <row r="13" spans="1:39" s="110" customFormat="1" ht="20.149999999999999" customHeight="1">
      <c r="B13" s="1722" t="s">
        <v>346</v>
      </c>
      <c r="C13" s="1723"/>
      <c r="D13" s="1723"/>
      <c r="E13" s="1723"/>
      <c r="F13" s="1723"/>
      <c r="G13" s="1723"/>
      <c r="H13" s="1723"/>
      <c r="I13" s="1712"/>
      <c r="J13" s="1713"/>
      <c r="K13" s="1713"/>
      <c r="L13" s="1713"/>
      <c r="M13" s="1714"/>
    </row>
    <row r="14" spans="1:39" s="110" customFormat="1" ht="20.149999999999999" customHeight="1">
      <c r="B14" s="1710" t="s">
        <v>229</v>
      </c>
      <c r="C14" s="1711"/>
      <c r="D14" s="1711"/>
      <c r="E14" s="1711"/>
      <c r="F14" s="1711"/>
      <c r="G14" s="1711"/>
      <c r="H14" s="1711"/>
      <c r="I14" s="1712"/>
      <c r="J14" s="1713"/>
      <c r="K14" s="1713"/>
      <c r="L14" s="1713"/>
      <c r="M14" s="1714"/>
    </row>
    <row r="15" spans="1:39" s="110" customFormat="1" ht="20.149999999999999" customHeight="1" thickBot="1">
      <c r="A15" s="110" t="s">
        <v>228</v>
      </c>
      <c r="B15" s="1710" t="s">
        <v>227</v>
      </c>
      <c r="C15" s="1711"/>
      <c r="D15" s="1711"/>
      <c r="E15" s="1711"/>
      <c r="F15" s="1711"/>
      <c r="G15" s="1711"/>
      <c r="H15" s="1711"/>
      <c r="I15" s="1712"/>
      <c r="J15" s="1713"/>
      <c r="K15" s="1713"/>
      <c r="L15" s="1713"/>
      <c r="M15" s="1714"/>
    </row>
    <row r="16" spans="1:39" s="110" customFormat="1" ht="20.149999999999999" customHeight="1">
      <c r="B16" s="1710" t="s">
        <v>226</v>
      </c>
      <c r="C16" s="1711"/>
      <c r="D16" s="1711"/>
      <c r="E16" s="1711"/>
      <c r="F16" s="1711"/>
      <c r="G16" s="1711"/>
      <c r="H16" s="1711"/>
      <c r="I16" s="1712"/>
      <c r="J16" s="1713"/>
      <c r="K16" s="1713"/>
      <c r="L16" s="1713"/>
      <c r="M16" s="1714"/>
      <c r="P16" s="154" t="s">
        <v>225</v>
      </c>
    </row>
    <row r="17" spans="1:16" s="110" customFormat="1" ht="20.149999999999999" customHeight="1" thickBot="1">
      <c r="B17" s="1702" t="s">
        <v>224</v>
      </c>
      <c r="C17" s="1703"/>
      <c r="D17" s="1703"/>
      <c r="E17" s="1703"/>
      <c r="F17" s="1703"/>
      <c r="G17" s="1703"/>
      <c r="H17" s="1703"/>
      <c r="I17" s="1704"/>
      <c r="J17" s="1705"/>
      <c r="K17" s="1705"/>
      <c r="L17" s="1705"/>
      <c r="M17" s="1706"/>
      <c r="P17" s="153" t="str">
        <f>COUNTA($O$20:$O$26)&amp;"件"</f>
        <v>0件</v>
      </c>
    </row>
    <row r="18" spans="1:16" ht="12" thickBot="1">
      <c r="A18" s="152"/>
      <c r="D18" s="107"/>
      <c r="E18" s="107"/>
      <c r="F18" s="107"/>
      <c r="G18" s="107"/>
      <c r="H18" s="107"/>
    </row>
    <row r="19" spans="1:16" s="109" customFormat="1" ht="24.65" customHeight="1" thickBot="1">
      <c r="A19" s="151"/>
      <c r="B19" s="150" t="s">
        <v>223</v>
      </c>
      <c r="C19" s="149" t="s">
        <v>205</v>
      </c>
      <c r="D19" s="1707" t="s">
        <v>222</v>
      </c>
      <c r="E19" s="1708"/>
      <c r="F19" s="1708"/>
      <c r="G19" s="1708"/>
      <c r="H19" s="1709"/>
      <c r="I19" s="146" t="s">
        <v>221</v>
      </c>
      <c r="J19" s="146" t="s">
        <v>220</v>
      </c>
      <c r="K19" s="147" t="s">
        <v>1676</v>
      </c>
      <c r="L19" s="147" t="s">
        <v>1677</v>
      </c>
      <c r="M19" s="147" t="s">
        <v>1678</v>
      </c>
      <c r="N19" s="146" t="s">
        <v>1067</v>
      </c>
      <c r="O19" s="145" t="s">
        <v>210</v>
      </c>
      <c r="P19" s="144" t="s">
        <v>209</v>
      </c>
    </row>
    <row r="20" spans="1:16" ht="34.25" customHeight="1" thickTop="1">
      <c r="A20" s="121"/>
      <c r="B20" s="141" t="str">
        <f t="shared" ref="B20:B26" si="0">(IF($O20&lt;&gt;"",ROW()-ROW($B$19),""))</f>
        <v/>
      </c>
      <c r="C20" s="140" t="str">
        <f t="shared" ref="C20:C26" si="1">D20&amp;E20&amp;F20&amp;G20&amp;H20</f>
        <v/>
      </c>
      <c r="D20" s="143"/>
      <c r="E20" s="142"/>
      <c r="F20" s="142"/>
      <c r="G20" s="142"/>
      <c r="H20" s="137"/>
      <c r="I20" s="136" t="str">
        <f>IFERROR(_xlfn.XLOOKUP($C20,'資料コード表（様式3） '!$H$5:$H$102,'資料コード表（様式3） '!$I$5:$I$102,""),"")</f>
        <v/>
      </c>
      <c r="J20" s="135"/>
      <c r="K20" s="135"/>
      <c r="L20" s="135"/>
      <c r="M20" s="135"/>
      <c r="N20" s="134"/>
      <c r="O20" s="133"/>
      <c r="P20" s="132"/>
    </row>
    <row r="21" spans="1:16" ht="34.25" customHeight="1">
      <c r="A21" s="121"/>
      <c r="B21" s="141" t="str">
        <f t="shared" si="0"/>
        <v/>
      </c>
      <c r="C21" s="140" t="str">
        <f t="shared" si="1"/>
        <v/>
      </c>
      <c r="D21" s="139"/>
      <c r="E21" s="138"/>
      <c r="F21" s="138"/>
      <c r="G21" s="138"/>
      <c r="H21" s="137"/>
      <c r="I21" s="136" t="str">
        <f>IFERROR(_xlfn.XLOOKUP($C21,'資料コード表（様式3） '!$H$5:$H$102,'資料コード表（様式3） '!$I$5:$I$102,""),"")</f>
        <v/>
      </c>
      <c r="J21" s="135"/>
      <c r="K21" s="135"/>
      <c r="L21" s="135"/>
      <c r="M21" s="135"/>
      <c r="N21" s="134"/>
      <c r="O21" s="133"/>
      <c r="P21" s="132"/>
    </row>
    <row r="22" spans="1:16" ht="34.25" customHeight="1">
      <c r="A22" s="121"/>
      <c r="B22" s="141" t="str">
        <f t="shared" si="0"/>
        <v/>
      </c>
      <c r="C22" s="140" t="str">
        <f t="shared" si="1"/>
        <v/>
      </c>
      <c r="D22" s="139"/>
      <c r="E22" s="138"/>
      <c r="F22" s="138"/>
      <c r="G22" s="138"/>
      <c r="H22" s="137"/>
      <c r="I22" s="136" t="str">
        <f>IFERROR(_xlfn.XLOOKUP($C22,'資料コード表（様式3） '!$H$5:$H$102,'資料コード表（様式3） '!$I$5:$I$102,""),"")</f>
        <v/>
      </c>
      <c r="J22" s="135"/>
      <c r="K22" s="135"/>
      <c r="L22" s="135"/>
      <c r="M22" s="135"/>
      <c r="N22" s="134"/>
      <c r="O22" s="133"/>
      <c r="P22" s="132"/>
    </row>
    <row r="23" spans="1:16" ht="34.25" customHeight="1">
      <c r="A23" s="121"/>
      <c r="B23" s="141" t="str">
        <f t="shared" si="0"/>
        <v/>
      </c>
      <c r="C23" s="140" t="str">
        <f t="shared" si="1"/>
        <v/>
      </c>
      <c r="D23" s="139"/>
      <c r="E23" s="138"/>
      <c r="F23" s="138"/>
      <c r="G23" s="128"/>
      <c r="H23" s="137"/>
      <c r="I23" s="136" t="str">
        <f>IFERROR(_xlfn.XLOOKUP($C23,'資料コード表（様式3） '!$H$5:$H$102,'資料コード表（様式3） '!$I$5:$I$102,""),"")</f>
        <v/>
      </c>
      <c r="J23" s="135"/>
      <c r="K23" s="135"/>
      <c r="L23" s="135"/>
      <c r="M23" s="135"/>
      <c r="N23" s="134"/>
      <c r="O23" s="133"/>
      <c r="P23" s="132"/>
    </row>
    <row r="24" spans="1:16" ht="34.25" customHeight="1">
      <c r="A24" s="121"/>
      <c r="B24" s="141" t="str">
        <f t="shared" si="0"/>
        <v/>
      </c>
      <c r="C24" s="140" t="str">
        <f t="shared" si="1"/>
        <v/>
      </c>
      <c r="D24" s="139"/>
      <c r="E24" s="138"/>
      <c r="F24" s="138"/>
      <c r="G24" s="138"/>
      <c r="H24" s="137"/>
      <c r="I24" s="136" t="str">
        <f>IFERROR(_xlfn.XLOOKUP($C24,'資料コード表（様式3） '!$H$5:$H$102,'資料コード表（様式3） '!$I$5:$I$102,""),"")</f>
        <v/>
      </c>
      <c r="J24" s="135"/>
      <c r="K24" s="135"/>
      <c r="L24" s="135"/>
      <c r="M24" s="135"/>
      <c r="N24" s="134"/>
      <c r="O24" s="133"/>
      <c r="P24" s="132"/>
    </row>
    <row r="25" spans="1:16" ht="34.25" customHeight="1">
      <c r="A25" s="121"/>
      <c r="B25" s="131" t="str">
        <f t="shared" si="0"/>
        <v/>
      </c>
      <c r="C25" s="130" t="str">
        <f t="shared" si="1"/>
        <v/>
      </c>
      <c r="D25" s="129"/>
      <c r="E25" s="128"/>
      <c r="F25" s="128"/>
      <c r="G25" s="128"/>
      <c r="H25" s="127"/>
      <c r="I25" s="126" t="str">
        <f>IFERROR(_xlfn.XLOOKUP($C25,'資料コード表（様式3） '!$H$5:$H$102,'資料コード表（様式3） '!$I$5:$I$102,""),"")</f>
        <v/>
      </c>
      <c r="J25" s="125"/>
      <c r="K25" s="125"/>
      <c r="L25" s="125"/>
      <c r="M25" s="125"/>
      <c r="N25" s="124"/>
      <c r="O25" s="123"/>
      <c r="P25" s="122"/>
    </row>
    <row r="26" spans="1:16" ht="34.25" customHeight="1" thickBot="1">
      <c r="A26" s="121"/>
      <c r="B26" s="120" t="str">
        <f t="shared" si="0"/>
        <v/>
      </c>
      <c r="C26" s="119" t="str">
        <f t="shared" si="1"/>
        <v/>
      </c>
      <c r="D26" s="118"/>
      <c r="E26" s="117"/>
      <c r="F26" s="117"/>
      <c r="G26" s="117"/>
      <c r="H26" s="116"/>
      <c r="I26" s="115" t="str">
        <f>IFERROR(_xlfn.XLOOKUP($C26,'資料コード表（様式3） '!$H$5:$H$102,'資料コード表（様式3） '!$I$5:$I$102,""),"")</f>
        <v/>
      </c>
      <c r="J26" s="114"/>
      <c r="K26" s="114"/>
      <c r="L26" s="114"/>
      <c r="M26" s="114"/>
      <c r="N26" s="113"/>
      <c r="O26" s="112"/>
      <c r="P26" s="111"/>
    </row>
    <row r="28" spans="1:16" ht="11.5">
      <c r="B28" s="107" t="s">
        <v>207</v>
      </c>
      <c r="D28" s="107"/>
      <c r="E28" s="107"/>
      <c r="F28" s="107"/>
      <c r="G28" s="107"/>
      <c r="H28" s="107"/>
    </row>
    <row r="29" spans="1:16" ht="11.5">
      <c r="B29" s="107" t="s">
        <v>206</v>
      </c>
      <c r="D29" s="107"/>
      <c r="E29" s="107"/>
      <c r="F29" s="107"/>
      <c r="G29" s="107"/>
      <c r="H29" s="107"/>
    </row>
    <row r="30" spans="1:16">
      <c r="B30" s="107" t="s">
        <v>1679</v>
      </c>
    </row>
    <row r="32" spans="1:16" ht="11.5" hidden="1">
      <c r="B32" s="107" t="s">
        <v>205</v>
      </c>
      <c r="D32" s="107"/>
      <c r="E32" s="107"/>
      <c r="F32" s="107"/>
      <c r="G32" s="107"/>
      <c r="H32" s="107"/>
    </row>
    <row r="33" spans="2:3" hidden="1">
      <c r="B33" s="107" t="s">
        <v>204</v>
      </c>
      <c r="C33" s="107" t="s">
        <v>203</v>
      </c>
    </row>
    <row r="34" spans="2:3" hidden="1">
      <c r="B34" s="107" t="s">
        <v>202</v>
      </c>
      <c r="C34" s="107" t="s">
        <v>201</v>
      </c>
    </row>
    <row r="35" spans="2:3" hidden="1">
      <c r="B35" s="107" t="s">
        <v>200</v>
      </c>
      <c r="C35" s="107" t="s">
        <v>199</v>
      </c>
    </row>
    <row r="36" spans="2:3" hidden="1">
      <c r="B36" s="107" t="s">
        <v>198</v>
      </c>
      <c r="C36" s="107" t="s">
        <v>197</v>
      </c>
    </row>
    <row r="37" spans="2:3" hidden="1">
      <c r="B37" s="107" t="s">
        <v>196</v>
      </c>
      <c r="C37" s="107" t="s">
        <v>195</v>
      </c>
    </row>
    <row r="38" spans="2:3" hidden="1">
      <c r="B38" s="107" t="s">
        <v>194</v>
      </c>
      <c r="C38" s="107" t="s">
        <v>193</v>
      </c>
    </row>
    <row r="39" spans="2:3" hidden="1">
      <c r="B39" s="107" t="s">
        <v>192</v>
      </c>
      <c r="C39" s="107" t="s">
        <v>191</v>
      </c>
    </row>
    <row r="40" spans="2:3" hidden="1">
      <c r="B40" s="110">
        <v>10000</v>
      </c>
      <c r="C40" s="110" t="s">
        <v>190</v>
      </c>
    </row>
    <row r="41" spans="2:3" hidden="1">
      <c r="B41" s="110">
        <v>10101</v>
      </c>
      <c r="C41" s="110" t="s">
        <v>189</v>
      </c>
    </row>
    <row r="42" spans="2:3" hidden="1">
      <c r="B42" s="110">
        <v>10102</v>
      </c>
      <c r="C42" s="110" t="s">
        <v>188</v>
      </c>
    </row>
    <row r="43" spans="2:3" hidden="1">
      <c r="B43" s="110">
        <v>10103</v>
      </c>
      <c r="C43" s="110" t="s">
        <v>187</v>
      </c>
    </row>
    <row r="44" spans="2:3" hidden="1">
      <c r="B44" s="110">
        <v>10104</v>
      </c>
      <c r="C44" s="110" t="s">
        <v>186</v>
      </c>
    </row>
    <row r="45" spans="2:3" hidden="1">
      <c r="B45" s="110">
        <v>10105</v>
      </c>
      <c r="C45" s="110" t="s">
        <v>185</v>
      </c>
    </row>
    <row r="46" spans="2:3" hidden="1">
      <c r="B46" s="107">
        <v>10106</v>
      </c>
      <c r="C46" s="107" t="s">
        <v>184</v>
      </c>
    </row>
    <row r="47" spans="2:3" hidden="1">
      <c r="B47" s="109">
        <v>10107</v>
      </c>
      <c r="C47" s="109" t="s">
        <v>183</v>
      </c>
    </row>
    <row r="48" spans="2:3" hidden="1">
      <c r="B48" s="108">
        <v>10108</v>
      </c>
      <c r="C48" s="107" t="s">
        <v>182</v>
      </c>
    </row>
    <row r="49" spans="2:3" hidden="1">
      <c r="B49" s="108">
        <v>10109</v>
      </c>
      <c r="C49" s="107" t="s">
        <v>181</v>
      </c>
    </row>
    <row r="50" spans="2:3" hidden="1">
      <c r="B50" s="108">
        <v>10110</v>
      </c>
      <c r="C50" s="107" t="s">
        <v>180</v>
      </c>
    </row>
    <row r="51" spans="2:3" hidden="1">
      <c r="B51" s="108">
        <v>10111</v>
      </c>
      <c r="C51" s="107" t="s">
        <v>179</v>
      </c>
    </row>
    <row r="52" spans="2:3" hidden="1">
      <c r="B52" s="108">
        <v>10112</v>
      </c>
      <c r="C52" s="107" t="s">
        <v>178</v>
      </c>
    </row>
    <row r="53" spans="2:3" hidden="1">
      <c r="B53" s="108">
        <v>10113</v>
      </c>
      <c r="C53" s="107" t="s">
        <v>177</v>
      </c>
    </row>
    <row r="54" spans="2:3" hidden="1">
      <c r="B54" s="108">
        <v>10114</v>
      </c>
      <c r="C54" s="107" t="s">
        <v>176</v>
      </c>
    </row>
    <row r="55" spans="2:3" hidden="1">
      <c r="B55" s="107">
        <v>10115</v>
      </c>
      <c r="C55" s="107" t="s">
        <v>175</v>
      </c>
    </row>
    <row r="56" spans="2:3" hidden="1">
      <c r="B56" s="107">
        <v>10116</v>
      </c>
      <c r="C56" s="107" t="s">
        <v>174</v>
      </c>
    </row>
    <row r="57" spans="2:3" hidden="1">
      <c r="B57" s="107">
        <v>10117</v>
      </c>
      <c r="C57" s="107" t="s">
        <v>173</v>
      </c>
    </row>
    <row r="58" spans="2:3" hidden="1">
      <c r="B58" s="107">
        <v>10118</v>
      </c>
      <c r="C58" s="107" t="s">
        <v>172</v>
      </c>
    </row>
    <row r="59" spans="2:3" hidden="1">
      <c r="B59" s="107">
        <v>10119</v>
      </c>
      <c r="C59" s="107" t="s">
        <v>171</v>
      </c>
    </row>
    <row r="60" spans="2:3" hidden="1">
      <c r="B60" s="107">
        <v>10120</v>
      </c>
      <c r="C60" s="107" t="s">
        <v>170</v>
      </c>
    </row>
    <row r="61" spans="2:3" hidden="1">
      <c r="B61" s="107">
        <v>20000</v>
      </c>
      <c r="C61" s="107" t="s">
        <v>169</v>
      </c>
    </row>
    <row r="62" spans="2:3" hidden="1">
      <c r="B62" s="107">
        <v>20100</v>
      </c>
      <c r="C62" s="107" t="s">
        <v>168</v>
      </c>
    </row>
    <row r="63" spans="2:3" hidden="1">
      <c r="B63" s="107">
        <v>20101</v>
      </c>
      <c r="C63" s="107" t="s">
        <v>167</v>
      </c>
    </row>
    <row r="64" spans="2:3" hidden="1">
      <c r="B64" s="107">
        <v>20200</v>
      </c>
      <c r="C64" s="107" t="s">
        <v>166</v>
      </c>
    </row>
    <row r="65" spans="2:3" hidden="1">
      <c r="B65" s="107">
        <v>20300</v>
      </c>
      <c r="C65" s="107" t="s">
        <v>165</v>
      </c>
    </row>
    <row r="66" spans="2:3" hidden="1">
      <c r="B66" s="107">
        <v>30100</v>
      </c>
      <c r="C66" s="107" t="s">
        <v>164</v>
      </c>
    </row>
    <row r="67" spans="2:3" hidden="1">
      <c r="B67" s="107">
        <v>30101</v>
      </c>
      <c r="C67" s="107" t="s">
        <v>163</v>
      </c>
    </row>
    <row r="68" spans="2:3" hidden="1">
      <c r="B68" s="107">
        <v>30110</v>
      </c>
      <c r="C68" s="107" t="s">
        <v>162</v>
      </c>
    </row>
    <row r="69" spans="2:3" hidden="1">
      <c r="B69" s="107">
        <v>30200</v>
      </c>
      <c r="C69" s="107" t="s">
        <v>161</v>
      </c>
    </row>
    <row r="70" spans="2:3" hidden="1">
      <c r="B70" s="107">
        <v>30210</v>
      </c>
      <c r="C70" s="107" t="s">
        <v>160</v>
      </c>
    </row>
    <row r="71" spans="2:3" hidden="1">
      <c r="B71" s="107">
        <v>30211</v>
      </c>
      <c r="C71" s="107" t="s">
        <v>159</v>
      </c>
    </row>
    <row r="72" spans="2:3" hidden="1">
      <c r="B72" s="107">
        <v>30300</v>
      </c>
      <c r="C72" s="107" t="s">
        <v>158</v>
      </c>
    </row>
    <row r="73" spans="2:3" hidden="1">
      <c r="B73" s="107">
        <v>30400</v>
      </c>
      <c r="C73" s="107" t="s">
        <v>157</v>
      </c>
    </row>
    <row r="74" spans="2:3" hidden="1">
      <c r="B74" s="107">
        <v>30401</v>
      </c>
      <c r="C74" s="107" t="s">
        <v>156</v>
      </c>
    </row>
    <row r="75" spans="2:3" hidden="1">
      <c r="B75" s="107">
        <v>30402</v>
      </c>
      <c r="C75" s="107" t="s">
        <v>155</v>
      </c>
    </row>
    <row r="76" spans="2:3" hidden="1">
      <c r="B76" s="107">
        <v>30403</v>
      </c>
      <c r="C76" s="107" t="s">
        <v>154</v>
      </c>
    </row>
    <row r="77" spans="2:3" hidden="1">
      <c r="B77" s="107">
        <v>30404</v>
      </c>
      <c r="C77" s="107" t="s">
        <v>153</v>
      </c>
    </row>
    <row r="78" spans="2:3" hidden="1">
      <c r="B78" s="107">
        <v>30405</v>
      </c>
      <c r="C78" s="107" t="s">
        <v>152</v>
      </c>
    </row>
    <row r="79" spans="2:3" hidden="1">
      <c r="B79" s="107">
        <v>30406</v>
      </c>
      <c r="C79" s="107" t="s">
        <v>151</v>
      </c>
    </row>
    <row r="80" spans="2:3" hidden="1">
      <c r="B80" s="107">
        <v>30407</v>
      </c>
      <c r="C80" s="107" t="s">
        <v>150</v>
      </c>
    </row>
  </sheetData>
  <mergeCells count="17">
    <mergeCell ref="B17:H17"/>
    <mergeCell ref="I17:M17"/>
    <mergeCell ref="D19:H19"/>
    <mergeCell ref="B14:H14"/>
    <mergeCell ref="I14:M14"/>
    <mergeCell ref="B15:H15"/>
    <mergeCell ref="I15:M15"/>
    <mergeCell ref="B16:H16"/>
    <mergeCell ref="I16:M16"/>
    <mergeCell ref="B3:O3"/>
    <mergeCell ref="B4:O4"/>
    <mergeCell ref="B11:H11"/>
    <mergeCell ref="I11:M11"/>
    <mergeCell ref="B13:H13"/>
    <mergeCell ref="I13:M13"/>
    <mergeCell ref="B12:H12"/>
    <mergeCell ref="I12:M12"/>
  </mergeCells>
  <phoneticPr fontId="8"/>
  <dataValidations count="1">
    <dataValidation imeMode="off" allowBlank="1" showInputMessage="1" showErrorMessage="1" sqref="IZ20:JC26 SV20:SY26 ACR20:ACU26 AMN20:AMQ26 AWJ20:AWM26 BGF20:BGI26 BQB20:BQE26 BZX20:CAA26 CJT20:CJW26 CTP20:CTS26 DDL20:DDO26 DNH20:DNK26 DXD20:DXG26 EGZ20:EHC26 EQV20:EQY26 FAR20:FAU26 FKN20:FKQ26 FUJ20:FUM26 GEF20:GEI26 GOB20:GOE26 GXX20:GYA26 HHT20:HHW26 HRP20:HRS26 IBL20:IBO26 ILH20:ILK26 IVD20:IVG26 JEZ20:JFC26 JOV20:JOY26 JYR20:JYU26 KIN20:KIQ26 KSJ20:KSM26 LCF20:LCI26 LMB20:LME26 LVX20:LWA26 MFT20:MFW26 MPP20:MPS26 MZL20:MZO26 NJH20:NJK26 NTD20:NTG26 OCZ20:ODC26 OMV20:OMY26 OWR20:OWU26 PGN20:PGQ26 PQJ20:PQM26 QAF20:QAI26 QKB20:QKE26 QTX20:QUA26 RDT20:RDW26 RNP20:RNS26 RXL20:RXO26 SHH20:SHK26 SRD20:SRG26 TAZ20:TBC26 TKV20:TKY26 TUR20:TUU26 UEN20:UEQ26 UOJ20:UOM26 UYF20:UYI26 VIB20:VIE26 VRX20:VSA26 WBT20:WBW26 WLP20:WLS26 WVL20:WVO26 IZ65555:JC65561 SV65555:SY65561 ACR65555:ACU65561 AMN65555:AMQ65561 AWJ65555:AWM65561 BGF65555:BGI65561 BQB65555:BQE65561 BZX65555:CAA65561 CJT65555:CJW65561 CTP65555:CTS65561 DDL65555:DDO65561 DNH65555:DNK65561 DXD65555:DXG65561 EGZ65555:EHC65561 EQV65555:EQY65561 FAR65555:FAU65561 FKN65555:FKQ65561 FUJ65555:FUM65561 GEF65555:GEI65561 GOB65555:GOE65561 GXX65555:GYA65561 HHT65555:HHW65561 HRP65555:HRS65561 IBL65555:IBO65561 ILH65555:ILK65561 IVD65555:IVG65561 JEZ65555:JFC65561 JOV65555:JOY65561 JYR65555:JYU65561 KIN65555:KIQ65561 KSJ65555:KSM65561 LCF65555:LCI65561 LMB65555:LME65561 LVX65555:LWA65561 MFT65555:MFW65561 MPP65555:MPS65561 MZL65555:MZO65561 NJH65555:NJK65561 NTD65555:NTG65561 OCZ65555:ODC65561 OMV65555:OMY65561 OWR65555:OWU65561 PGN65555:PGQ65561 PQJ65555:PQM65561 QAF65555:QAI65561 QKB65555:QKE65561 QTX65555:QUA65561 RDT65555:RDW65561 RNP65555:RNS65561 RXL65555:RXO65561 SHH65555:SHK65561 SRD65555:SRG65561 TAZ65555:TBC65561 TKV65555:TKY65561 TUR65555:TUU65561 UEN65555:UEQ65561 UOJ65555:UOM65561 UYF65555:UYI65561 VIB65555:VIE65561 VRX65555:VSA65561 WBT65555:WBW65561 WLP65555:WLS65561 WVL65555:WVO65561 IZ131091:JC131097 SV131091:SY131097 ACR131091:ACU131097 AMN131091:AMQ131097 AWJ131091:AWM131097 BGF131091:BGI131097 BQB131091:BQE131097 BZX131091:CAA131097 CJT131091:CJW131097 CTP131091:CTS131097 DDL131091:DDO131097 DNH131091:DNK131097 DXD131091:DXG131097 EGZ131091:EHC131097 EQV131091:EQY131097 FAR131091:FAU131097 FKN131091:FKQ131097 FUJ131091:FUM131097 GEF131091:GEI131097 GOB131091:GOE131097 GXX131091:GYA131097 HHT131091:HHW131097 HRP131091:HRS131097 IBL131091:IBO131097 ILH131091:ILK131097 IVD131091:IVG131097 JEZ131091:JFC131097 JOV131091:JOY131097 JYR131091:JYU131097 KIN131091:KIQ131097 KSJ131091:KSM131097 LCF131091:LCI131097 LMB131091:LME131097 LVX131091:LWA131097 MFT131091:MFW131097 MPP131091:MPS131097 MZL131091:MZO131097 NJH131091:NJK131097 NTD131091:NTG131097 OCZ131091:ODC131097 OMV131091:OMY131097 OWR131091:OWU131097 PGN131091:PGQ131097 PQJ131091:PQM131097 QAF131091:QAI131097 QKB131091:QKE131097 QTX131091:QUA131097 RDT131091:RDW131097 RNP131091:RNS131097 RXL131091:RXO131097 SHH131091:SHK131097 SRD131091:SRG131097 TAZ131091:TBC131097 TKV131091:TKY131097 TUR131091:TUU131097 UEN131091:UEQ131097 UOJ131091:UOM131097 UYF131091:UYI131097 VIB131091:VIE131097 VRX131091:VSA131097 WBT131091:WBW131097 WLP131091:WLS131097 WVL131091:WVO131097 IZ196627:JC196633 SV196627:SY196633 ACR196627:ACU196633 AMN196627:AMQ196633 AWJ196627:AWM196633 BGF196627:BGI196633 BQB196627:BQE196633 BZX196627:CAA196633 CJT196627:CJW196633 CTP196627:CTS196633 DDL196627:DDO196633 DNH196627:DNK196633 DXD196627:DXG196633 EGZ196627:EHC196633 EQV196627:EQY196633 FAR196627:FAU196633 FKN196627:FKQ196633 FUJ196627:FUM196633 GEF196627:GEI196633 GOB196627:GOE196633 GXX196627:GYA196633 HHT196627:HHW196633 HRP196627:HRS196633 IBL196627:IBO196633 ILH196627:ILK196633 IVD196627:IVG196633 JEZ196627:JFC196633 JOV196627:JOY196633 JYR196627:JYU196633 KIN196627:KIQ196633 KSJ196627:KSM196633 LCF196627:LCI196633 LMB196627:LME196633 LVX196627:LWA196633 MFT196627:MFW196633 MPP196627:MPS196633 MZL196627:MZO196633 NJH196627:NJK196633 NTD196627:NTG196633 OCZ196627:ODC196633 OMV196627:OMY196633 OWR196627:OWU196633 PGN196627:PGQ196633 PQJ196627:PQM196633 QAF196627:QAI196633 QKB196627:QKE196633 QTX196627:QUA196633 RDT196627:RDW196633 RNP196627:RNS196633 RXL196627:RXO196633 SHH196627:SHK196633 SRD196627:SRG196633 TAZ196627:TBC196633 TKV196627:TKY196633 TUR196627:TUU196633 UEN196627:UEQ196633 UOJ196627:UOM196633 UYF196627:UYI196633 VIB196627:VIE196633 VRX196627:VSA196633 WBT196627:WBW196633 WLP196627:WLS196633 WVL196627:WVO196633 IZ262163:JC262169 SV262163:SY262169 ACR262163:ACU262169 AMN262163:AMQ262169 AWJ262163:AWM262169 BGF262163:BGI262169 BQB262163:BQE262169 BZX262163:CAA262169 CJT262163:CJW262169 CTP262163:CTS262169 DDL262163:DDO262169 DNH262163:DNK262169 DXD262163:DXG262169 EGZ262163:EHC262169 EQV262163:EQY262169 FAR262163:FAU262169 FKN262163:FKQ262169 FUJ262163:FUM262169 GEF262163:GEI262169 GOB262163:GOE262169 GXX262163:GYA262169 HHT262163:HHW262169 HRP262163:HRS262169 IBL262163:IBO262169 ILH262163:ILK262169 IVD262163:IVG262169 JEZ262163:JFC262169 JOV262163:JOY262169 JYR262163:JYU262169 KIN262163:KIQ262169 KSJ262163:KSM262169 LCF262163:LCI262169 LMB262163:LME262169 LVX262163:LWA262169 MFT262163:MFW262169 MPP262163:MPS262169 MZL262163:MZO262169 NJH262163:NJK262169 NTD262163:NTG262169 OCZ262163:ODC262169 OMV262163:OMY262169 OWR262163:OWU262169 PGN262163:PGQ262169 PQJ262163:PQM262169 QAF262163:QAI262169 QKB262163:QKE262169 QTX262163:QUA262169 RDT262163:RDW262169 RNP262163:RNS262169 RXL262163:RXO262169 SHH262163:SHK262169 SRD262163:SRG262169 TAZ262163:TBC262169 TKV262163:TKY262169 TUR262163:TUU262169 UEN262163:UEQ262169 UOJ262163:UOM262169 UYF262163:UYI262169 VIB262163:VIE262169 VRX262163:VSA262169 WBT262163:WBW262169 WLP262163:WLS262169 WVL262163:WVO262169 IZ327699:JC327705 SV327699:SY327705 ACR327699:ACU327705 AMN327699:AMQ327705 AWJ327699:AWM327705 BGF327699:BGI327705 BQB327699:BQE327705 BZX327699:CAA327705 CJT327699:CJW327705 CTP327699:CTS327705 DDL327699:DDO327705 DNH327699:DNK327705 DXD327699:DXG327705 EGZ327699:EHC327705 EQV327699:EQY327705 FAR327699:FAU327705 FKN327699:FKQ327705 FUJ327699:FUM327705 GEF327699:GEI327705 GOB327699:GOE327705 GXX327699:GYA327705 HHT327699:HHW327705 HRP327699:HRS327705 IBL327699:IBO327705 ILH327699:ILK327705 IVD327699:IVG327705 JEZ327699:JFC327705 JOV327699:JOY327705 JYR327699:JYU327705 KIN327699:KIQ327705 KSJ327699:KSM327705 LCF327699:LCI327705 LMB327699:LME327705 LVX327699:LWA327705 MFT327699:MFW327705 MPP327699:MPS327705 MZL327699:MZO327705 NJH327699:NJK327705 NTD327699:NTG327705 OCZ327699:ODC327705 OMV327699:OMY327705 OWR327699:OWU327705 PGN327699:PGQ327705 PQJ327699:PQM327705 QAF327699:QAI327705 QKB327699:QKE327705 QTX327699:QUA327705 RDT327699:RDW327705 RNP327699:RNS327705 RXL327699:RXO327705 SHH327699:SHK327705 SRD327699:SRG327705 TAZ327699:TBC327705 TKV327699:TKY327705 TUR327699:TUU327705 UEN327699:UEQ327705 UOJ327699:UOM327705 UYF327699:UYI327705 VIB327699:VIE327705 VRX327699:VSA327705 WBT327699:WBW327705 WLP327699:WLS327705 WVL327699:WVO327705 IZ393235:JC393241 SV393235:SY393241 ACR393235:ACU393241 AMN393235:AMQ393241 AWJ393235:AWM393241 BGF393235:BGI393241 BQB393235:BQE393241 BZX393235:CAA393241 CJT393235:CJW393241 CTP393235:CTS393241 DDL393235:DDO393241 DNH393235:DNK393241 DXD393235:DXG393241 EGZ393235:EHC393241 EQV393235:EQY393241 FAR393235:FAU393241 FKN393235:FKQ393241 FUJ393235:FUM393241 GEF393235:GEI393241 GOB393235:GOE393241 GXX393235:GYA393241 HHT393235:HHW393241 HRP393235:HRS393241 IBL393235:IBO393241 ILH393235:ILK393241 IVD393235:IVG393241 JEZ393235:JFC393241 JOV393235:JOY393241 JYR393235:JYU393241 KIN393235:KIQ393241 KSJ393235:KSM393241 LCF393235:LCI393241 LMB393235:LME393241 LVX393235:LWA393241 MFT393235:MFW393241 MPP393235:MPS393241 MZL393235:MZO393241 NJH393235:NJK393241 NTD393235:NTG393241 OCZ393235:ODC393241 OMV393235:OMY393241 OWR393235:OWU393241 PGN393235:PGQ393241 PQJ393235:PQM393241 QAF393235:QAI393241 QKB393235:QKE393241 QTX393235:QUA393241 RDT393235:RDW393241 RNP393235:RNS393241 RXL393235:RXO393241 SHH393235:SHK393241 SRD393235:SRG393241 TAZ393235:TBC393241 TKV393235:TKY393241 TUR393235:TUU393241 UEN393235:UEQ393241 UOJ393235:UOM393241 UYF393235:UYI393241 VIB393235:VIE393241 VRX393235:VSA393241 WBT393235:WBW393241 WLP393235:WLS393241 WVL393235:WVO393241 IZ458771:JC458777 SV458771:SY458777 ACR458771:ACU458777 AMN458771:AMQ458777 AWJ458771:AWM458777 BGF458771:BGI458777 BQB458771:BQE458777 BZX458771:CAA458777 CJT458771:CJW458777 CTP458771:CTS458777 DDL458771:DDO458777 DNH458771:DNK458777 DXD458771:DXG458777 EGZ458771:EHC458777 EQV458771:EQY458777 FAR458771:FAU458777 FKN458771:FKQ458777 FUJ458771:FUM458777 GEF458771:GEI458777 GOB458771:GOE458777 GXX458771:GYA458777 HHT458771:HHW458777 HRP458771:HRS458777 IBL458771:IBO458777 ILH458771:ILK458777 IVD458771:IVG458777 JEZ458771:JFC458777 JOV458771:JOY458777 JYR458771:JYU458777 KIN458771:KIQ458777 KSJ458771:KSM458777 LCF458771:LCI458777 LMB458771:LME458777 LVX458771:LWA458777 MFT458771:MFW458777 MPP458771:MPS458777 MZL458771:MZO458777 NJH458771:NJK458777 NTD458771:NTG458777 OCZ458771:ODC458777 OMV458771:OMY458777 OWR458771:OWU458777 PGN458771:PGQ458777 PQJ458771:PQM458777 QAF458771:QAI458777 QKB458771:QKE458777 QTX458771:QUA458777 RDT458771:RDW458777 RNP458771:RNS458777 RXL458771:RXO458777 SHH458771:SHK458777 SRD458771:SRG458777 TAZ458771:TBC458777 TKV458771:TKY458777 TUR458771:TUU458777 UEN458771:UEQ458777 UOJ458771:UOM458777 UYF458771:UYI458777 VIB458771:VIE458777 VRX458771:VSA458777 WBT458771:WBW458777 WLP458771:WLS458777 WVL458771:WVO458777 IZ524307:JC524313 SV524307:SY524313 ACR524307:ACU524313 AMN524307:AMQ524313 AWJ524307:AWM524313 BGF524307:BGI524313 BQB524307:BQE524313 BZX524307:CAA524313 CJT524307:CJW524313 CTP524307:CTS524313 DDL524307:DDO524313 DNH524307:DNK524313 DXD524307:DXG524313 EGZ524307:EHC524313 EQV524307:EQY524313 FAR524307:FAU524313 FKN524307:FKQ524313 FUJ524307:FUM524313 GEF524307:GEI524313 GOB524307:GOE524313 GXX524307:GYA524313 HHT524307:HHW524313 HRP524307:HRS524313 IBL524307:IBO524313 ILH524307:ILK524313 IVD524307:IVG524313 JEZ524307:JFC524313 JOV524307:JOY524313 JYR524307:JYU524313 KIN524307:KIQ524313 KSJ524307:KSM524313 LCF524307:LCI524313 LMB524307:LME524313 LVX524307:LWA524313 MFT524307:MFW524313 MPP524307:MPS524313 MZL524307:MZO524313 NJH524307:NJK524313 NTD524307:NTG524313 OCZ524307:ODC524313 OMV524307:OMY524313 OWR524307:OWU524313 PGN524307:PGQ524313 PQJ524307:PQM524313 QAF524307:QAI524313 QKB524307:QKE524313 QTX524307:QUA524313 RDT524307:RDW524313 RNP524307:RNS524313 RXL524307:RXO524313 SHH524307:SHK524313 SRD524307:SRG524313 TAZ524307:TBC524313 TKV524307:TKY524313 TUR524307:TUU524313 UEN524307:UEQ524313 UOJ524307:UOM524313 UYF524307:UYI524313 VIB524307:VIE524313 VRX524307:VSA524313 WBT524307:WBW524313 WLP524307:WLS524313 WVL524307:WVO524313 IZ589843:JC589849 SV589843:SY589849 ACR589843:ACU589849 AMN589843:AMQ589849 AWJ589843:AWM589849 BGF589843:BGI589849 BQB589843:BQE589849 BZX589843:CAA589849 CJT589843:CJW589849 CTP589843:CTS589849 DDL589843:DDO589849 DNH589843:DNK589849 DXD589843:DXG589849 EGZ589843:EHC589849 EQV589843:EQY589849 FAR589843:FAU589849 FKN589843:FKQ589849 FUJ589843:FUM589849 GEF589843:GEI589849 GOB589843:GOE589849 GXX589843:GYA589849 HHT589843:HHW589849 HRP589843:HRS589849 IBL589843:IBO589849 ILH589843:ILK589849 IVD589843:IVG589849 JEZ589843:JFC589849 JOV589843:JOY589849 JYR589843:JYU589849 KIN589843:KIQ589849 KSJ589843:KSM589849 LCF589843:LCI589849 LMB589843:LME589849 LVX589843:LWA589849 MFT589843:MFW589849 MPP589843:MPS589849 MZL589843:MZO589849 NJH589843:NJK589849 NTD589843:NTG589849 OCZ589843:ODC589849 OMV589843:OMY589849 OWR589843:OWU589849 PGN589843:PGQ589849 PQJ589843:PQM589849 QAF589843:QAI589849 QKB589843:QKE589849 QTX589843:QUA589849 RDT589843:RDW589849 RNP589843:RNS589849 RXL589843:RXO589849 SHH589843:SHK589849 SRD589843:SRG589849 TAZ589843:TBC589849 TKV589843:TKY589849 TUR589843:TUU589849 UEN589843:UEQ589849 UOJ589843:UOM589849 UYF589843:UYI589849 VIB589843:VIE589849 VRX589843:VSA589849 WBT589843:WBW589849 WLP589843:WLS589849 WVL589843:WVO589849 IZ655379:JC655385 SV655379:SY655385 ACR655379:ACU655385 AMN655379:AMQ655385 AWJ655379:AWM655385 BGF655379:BGI655385 BQB655379:BQE655385 BZX655379:CAA655385 CJT655379:CJW655385 CTP655379:CTS655385 DDL655379:DDO655385 DNH655379:DNK655385 DXD655379:DXG655385 EGZ655379:EHC655385 EQV655379:EQY655385 FAR655379:FAU655385 FKN655379:FKQ655385 FUJ655379:FUM655385 GEF655379:GEI655385 GOB655379:GOE655385 GXX655379:GYA655385 HHT655379:HHW655385 HRP655379:HRS655385 IBL655379:IBO655385 ILH655379:ILK655385 IVD655379:IVG655385 JEZ655379:JFC655385 JOV655379:JOY655385 JYR655379:JYU655385 KIN655379:KIQ655385 KSJ655379:KSM655385 LCF655379:LCI655385 LMB655379:LME655385 LVX655379:LWA655385 MFT655379:MFW655385 MPP655379:MPS655385 MZL655379:MZO655385 NJH655379:NJK655385 NTD655379:NTG655385 OCZ655379:ODC655385 OMV655379:OMY655385 OWR655379:OWU655385 PGN655379:PGQ655385 PQJ655379:PQM655385 QAF655379:QAI655385 QKB655379:QKE655385 QTX655379:QUA655385 RDT655379:RDW655385 RNP655379:RNS655385 RXL655379:RXO655385 SHH655379:SHK655385 SRD655379:SRG655385 TAZ655379:TBC655385 TKV655379:TKY655385 TUR655379:TUU655385 UEN655379:UEQ655385 UOJ655379:UOM655385 UYF655379:UYI655385 VIB655379:VIE655385 VRX655379:VSA655385 WBT655379:WBW655385 WLP655379:WLS655385 WVL655379:WVO655385 IZ720915:JC720921 SV720915:SY720921 ACR720915:ACU720921 AMN720915:AMQ720921 AWJ720915:AWM720921 BGF720915:BGI720921 BQB720915:BQE720921 BZX720915:CAA720921 CJT720915:CJW720921 CTP720915:CTS720921 DDL720915:DDO720921 DNH720915:DNK720921 DXD720915:DXG720921 EGZ720915:EHC720921 EQV720915:EQY720921 FAR720915:FAU720921 FKN720915:FKQ720921 FUJ720915:FUM720921 GEF720915:GEI720921 GOB720915:GOE720921 GXX720915:GYA720921 HHT720915:HHW720921 HRP720915:HRS720921 IBL720915:IBO720921 ILH720915:ILK720921 IVD720915:IVG720921 JEZ720915:JFC720921 JOV720915:JOY720921 JYR720915:JYU720921 KIN720915:KIQ720921 KSJ720915:KSM720921 LCF720915:LCI720921 LMB720915:LME720921 LVX720915:LWA720921 MFT720915:MFW720921 MPP720915:MPS720921 MZL720915:MZO720921 NJH720915:NJK720921 NTD720915:NTG720921 OCZ720915:ODC720921 OMV720915:OMY720921 OWR720915:OWU720921 PGN720915:PGQ720921 PQJ720915:PQM720921 QAF720915:QAI720921 QKB720915:QKE720921 QTX720915:QUA720921 RDT720915:RDW720921 RNP720915:RNS720921 RXL720915:RXO720921 SHH720915:SHK720921 SRD720915:SRG720921 TAZ720915:TBC720921 TKV720915:TKY720921 TUR720915:TUU720921 UEN720915:UEQ720921 UOJ720915:UOM720921 UYF720915:UYI720921 VIB720915:VIE720921 VRX720915:VSA720921 WBT720915:WBW720921 WLP720915:WLS720921 WVL720915:WVO720921 IZ786451:JC786457 SV786451:SY786457 ACR786451:ACU786457 AMN786451:AMQ786457 AWJ786451:AWM786457 BGF786451:BGI786457 BQB786451:BQE786457 BZX786451:CAA786457 CJT786451:CJW786457 CTP786451:CTS786457 DDL786451:DDO786457 DNH786451:DNK786457 DXD786451:DXG786457 EGZ786451:EHC786457 EQV786451:EQY786457 FAR786451:FAU786457 FKN786451:FKQ786457 FUJ786451:FUM786457 GEF786451:GEI786457 GOB786451:GOE786457 GXX786451:GYA786457 HHT786451:HHW786457 HRP786451:HRS786457 IBL786451:IBO786457 ILH786451:ILK786457 IVD786451:IVG786457 JEZ786451:JFC786457 JOV786451:JOY786457 JYR786451:JYU786457 KIN786451:KIQ786457 KSJ786451:KSM786457 LCF786451:LCI786457 LMB786451:LME786457 LVX786451:LWA786457 MFT786451:MFW786457 MPP786451:MPS786457 MZL786451:MZO786457 NJH786451:NJK786457 NTD786451:NTG786457 OCZ786451:ODC786457 OMV786451:OMY786457 OWR786451:OWU786457 PGN786451:PGQ786457 PQJ786451:PQM786457 QAF786451:QAI786457 QKB786451:QKE786457 QTX786451:QUA786457 RDT786451:RDW786457 RNP786451:RNS786457 RXL786451:RXO786457 SHH786451:SHK786457 SRD786451:SRG786457 TAZ786451:TBC786457 TKV786451:TKY786457 TUR786451:TUU786457 UEN786451:UEQ786457 UOJ786451:UOM786457 UYF786451:UYI786457 VIB786451:VIE786457 VRX786451:VSA786457 WBT786451:WBW786457 WLP786451:WLS786457 WVL786451:WVO786457 IZ851987:JC851993 SV851987:SY851993 ACR851987:ACU851993 AMN851987:AMQ851993 AWJ851987:AWM851993 BGF851987:BGI851993 BQB851987:BQE851993 BZX851987:CAA851993 CJT851987:CJW851993 CTP851987:CTS851993 DDL851987:DDO851993 DNH851987:DNK851993 DXD851987:DXG851993 EGZ851987:EHC851993 EQV851987:EQY851993 FAR851987:FAU851993 FKN851987:FKQ851993 FUJ851987:FUM851993 GEF851987:GEI851993 GOB851987:GOE851993 GXX851987:GYA851993 HHT851987:HHW851993 HRP851987:HRS851993 IBL851987:IBO851993 ILH851987:ILK851993 IVD851987:IVG851993 JEZ851987:JFC851993 JOV851987:JOY851993 JYR851987:JYU851993 KIN851987:KIQ851993 KSJ851987:KSM851993 LCF851987:LCI851993 LMB851987:LME851993 LVX851987:LWA851993 MFT851987:MFW851993 MPP851987:MPS851993 MZL851987:MZO851993 NJH851987:NJK851993 NTD851987:NTG851993 OCZ851987:ODC851993 OMV851987:OMY851993 OWR851987:OWU851993 PGN851987:PGQ851993 PQJ851987:PQM851993 QAF851987:QAI851993 QKB851987:QKE851993 QTX851987:QUA851993 RDT851987:RDW851993 RNP851987:RNS851993 RXL851987:RXO851993 SHH851987:SHK851993 SRD851987:SRG851993 TAZ851987:TBC851993 TKV851987:TKY851993 TUR851987:TUU851993 UEN851987:UEQ851993 UOJ851987:UOM851993 UYF851987:UYI851993 VIB851987:VIE851993 VRX851987:VSA851993 WBT851987:WBW851993 WLP851987:WLS851993 WVL851987:WVO851993 IZ917523:JC917529 SV917523:SY917529 ACR917523:ACU917529 AMN917523:AMQ917529 AWJ917523:AWM917529 BGF917523:BGI917529 BQB917523:BQE917529 BZX917523:CAA917529 CJT917523:CJW917529 CTP917523:CTS917529 DDL917523:DDO917529 DNH917523:DNK917529 DXD917523:DXG917529 EGZ917523:EHC917529 EQV917523:EQY917529 FAR917523:FAU917529 FKN917523:FKQ917529 FUJ917523:FUM917529 GEF917523:GEI917529 GOB917523:GOE917529 GXX917523:GYA917529 HHT917523:HHW917529 HRP917523:HRS917529 IBL917523:IBO917529 ILH917523:ILK917529 IVD917523:IVG917529 JEZ917523:JFC917529 JOV917523:JOY917529 JYR917523:JYU917529 KIN917523:KIQ917529 KSJ917523:KSM917529 LCF917523:LCI917529 LMB917523:LME917529 LVX917523:LWA917529 MFT917523:MFW917529 MPP917523:MPS917529 MZL917523:MZO917529 NJH917523:NJK917529 NTD917523:NTG917529 OCZ917523:ODC917529 OMV917523:OMY917529 OWR917523:OWU917529 PGN917523:PGQ917529 PQJ917523:PQM917529 QAF917523:QAI917529 QKB917523:QKE917529 QTX917523:QUA917529 RDT917523:RDW917529 RNP917523:RNS917529 RXL917523:RXO917529 SHH917523:SHK917529 SRD917523:SRG917529 TAZ917523:TBC917529 TKV917523:TKY917529 TUR917523:TUU917529 UEN917523:UEQ917529 UOJ917523:UOM917529 UYF917523:UYI917529 VIB917523:VIE917529 VRX917523:VSA917529 WBT917523:WBW917529 WLP917523:WLS917529 WVL917523:WVO917529 WVE983059:WVJ983065 IZ983059:JC983065 SV983059:SY983065 ACR983059:ACU983065 AMN983059:AMQ983065 AWJ983059:AWM983065 BGF983059:BGI983065 BQB983059:BQE983065 BZX983059:CAA983065 CJT983059:CJW983065 CTP983059:CTS983065 DDL983059:DDO983065 DNH983059:DNK983065 DXD983059:DXG983065 EGZ983059:EHC983065 EQV983059:EQY983065 FAR983059:FAU983065 FKN983059:FKQ983065 FUJ983059:FUM983065 GEF983059:GEI983065 GOB983059:GOE983065 GXX983059:GYA983065 HHT983059:HHW983065 HRP983059:HRS983065 IBL983059:IBO983065 ILH983059:ILK983065 IVD983059:IVG983065 JEZ983059:JFC983065 JOV983059:JOY983065 JYR983059:JYU983065 KIN983059:KIQ983065 KSJ983059:KSM983065 LCF983059:LCI983065 LMB983059:LME983065 LVX983059:LWA983065 MFT983059:MFW983065 MPP983059:MPS983065 MZL983059:MZO983065 NJH983059:NJK983065 NTD983059:NTG983065 OCZ983059:ODC983065 OMV983059:OMY983065 OWR983059:OWU983065 PGN983059:PGQ983065 PQJ983059:PQM983065 QAF983059:QAI983065 QKB983059:QKE983065 QTX983059:QUA983065 RDT983059:RDW983065 RNP983059:RNS983065 RXL983059:RXO983065 SHH983059:SHK983065 SRD983059:SRG983065 TAZ983059:TBC983065 TKV983059:TKY983065 TUR983059:TUU983065 UEN983059:UEQ983065 UOJ983059:UOM983065 UYF983059:UYI983065 VIB983059:VIE983065 VRX983059:VSA983065 WBT983059:WBW983065 WLP983059:WLS983065 WVL983059:WVO983065 B20:H26 IS20:IX26 SO20:ST26 ACK20:ACP26 AMG20:AML26 AWC20:AWH26 BFY20:BGD26 BPU20:BPZ26 BZQ20:BZV26 CJM20:CJR26 CTI20:CTN26 DDE20:DDJ26 DNA20:DNF26 DWW20:DXB26 EGS20:EGX26 EQO20:EQT26 FAK20:FAP26 FKG20:FKL26 FUC20:FUH26 GDY20:GED26 GNU20:GNZ26 GXQ20:GXV26 HHM20:HHR26 HRI20:HRN26 IBE20:IBJ26 ILA20:ILF26 IUW20:IVB26 JES20:JEX26 JOO20:JOT26 JYK20:JYP26 KIG20:KIL26 KSC20:KSH26 LBY20:LCD26 LLU20:LLZ26 LVQ20:LVV26 MFM20:MFR26 MPI20:MPN26 MZE20:MZJ26 NJA20:NJF26 NSW20:NTB26 OCS20:OCX26 OMO20:OMT26 OWK20:OWP26 PGG20:PGL26 PQC20:PQH26 PZY20:QAD26 QJU20:QJZ26 QTQ20:QTV26 RDM20:RDR26 RNI20:RNN26 RXE20:RXJ26 SHA20:SHF26 SQW20:SRB26 TAS20:TAX26 TKO20:TKT26 TUK20:TUP26 UEG20:UEL26 UOC20:UOH26 UXY20:UYD26 VHU20:VHZ26 VRQ20:VRV26 WBM20:WBR26 WLI20:WLN26 WVE20:WVJ26 B65555:H65561 IS65555:IX65561 SO65555:ST65561 ACK65555:ACP65561 AMG65555:AML65561 AWC65555:AWH65561 BFY65555:BGD65561 BPU65555:BPZ65561 BZQ65555:BZV65561 CJM65555:CJR65561 CTI65555:CTN65561 DDE65555:DDJ65561 DNA65555:DNF65561 DWW65555:DXB65561 EGS65555:EGX65561 EQO65555:EQT65561 FAK65555:FAP65561 FKG65555:FKL65561 FUC65555:FUH65561 GDY65555:GED65561 GNU65555:GNZ65561 GXQ65555:GXV65561 HHM65555:HHR65561 HRI65555:HRN65561 IBE65555:IBJ65561 ILA65555:ILF65561 IUW65555:IVB65561 JES65555:JEX65561 JOO65555:JOT65561 JYK65555:JYP65561 KIG65555:KIL65561 KSC65555:KSH65561 LBY65555:LCD65561 LLU65555:LLZ65561 LVQ65555:LVV65561 MFM65555:MFR65561 MPI65555:MPN65561 MZE65555:MZJ65561 NJA65555:NJF65561 NSW65555:NTB65561 OCS65555:OCX65561 OMO65555:OMT65561 OWK65555:OWP65561 PGG65555:PGL65561 PQC65555:PQH65561 PZY65555:QAD65561 QJU65555:QJZ65561 QTQ65555:QTV65561 RDM65555:RDR65561 RNI65555:RNN65561 RXE65555:RXJ65561 SHA65555:SHF65561 SQW65555:SRB65561 TAS65555:TAX65561 TKO65555:TKT65561 TUK65555:TUP65561 UEG65555:UEL65561 UOC65555:UOH65561 UXY65555:UYD65561 VHU65555:VHZ65561 VRQ65555:VRV65561 WBM65555:WBR65561 WLI65555:WLN65561 WVE65555:WVJ65561 B131091:H131097 IS131091:IX131097 SO131091:ST131097 ACK131091:ACP131097 AMG131091:AML131097 AWC131091:AWH131097 BFY131091:BGD131097 BPU131091:BPZ131097 BZQ131091:BZV131097 CJM131091:CJR131097 CTI131091:CTN131097 DDE131091:DDJ131097 DNA131091:DNF131097 DWW131091:DXB131097 EGS131091:EGX131097 EQO131091:EQT131097 FAK131091:FAP131097 FKG131091:FKL131097 FUC131091:FUH131097 GDY131091:GED131097 GNU131091:GNZ131097 GXQ131091:GXV131097 HHM131091:HHR131097 HRI131091:HRN131097 IBE131091:IBJ131097 ILA131091:ILF131097 IUW131091:IVB131097 JES131091:JEX131097 JOO131091:JOT131097 JYK131091:JYP131097 KIG131091:KIL131097 KSC131091:KSH131097 LBY131091:LCD131097 LLU131091:LLZ131097 LVQ131091:LVV131097 MFM131091:MFR131097 MPI131091:MPN131097 MZE131091:MZJ131097 NJA131091:NJF131097 NSW131091:NTB131097 OCS131091:OCX131097 OMO131091:OMT131097 OWK131091:OWP131097 PGG131091:PGL131097 PQC131091:PQH131097 PZY131091:QAD131097 QJU131091:QJZ131097 QTQ131091:QTV131097 RDM131091:RDR131097 RNI131091:RNN131097 RXE131091:RXJ131097 SHA131091:SHF131097 SQW131091:SRB131097 TAS131091:TAX131097 TKO131091:TKT131097 TUK131091:TUP131097 UEG131091:UEL131097 UOC131091:UOH131097 UXY131091:UYD131097 VHU131091:VHZ131097 VRQ131091:VRV131097 WBM131091:WBR131097 WLI131091:WLN131097 WVE131091:WVJ131097 B196627:H196633 IS196627:IX196633 SO196627:ST196633 ACK196627:ACP196633 AMG196627:AML196633 AWC196627:AWH196633 BFY196627:BGD196633 BPU196627:BPZ196633 BZQ196627:BZV196633 CJM196627:CJR196633 CTI196627:CTN196633 DDE196627:DDJ196633 DNA196627:DNF196633 DWW196627:DXB196633 EGS196627:EGX196633 EQO196627:EQT196633 FAK196627:FAP196633 FKG196627:FKL196633 FUC196627:FUH196633 GDY196627:GED196633 GNU196627:GNZ196633 GXQ196627:GXV196633 HHM196627:HHR196633 HRI196627:HRN196633 IBE196627:IBJ196633 ILA196627:ILF196633 IUW196627:IVB196633 JES196627:JEX196633 JOO196627:JOT196633 JYK196627:JYP196633 KIG196627:KIL196633 KSC196627:KSH196633 LBY196627:LCD196633 LLU196627:LLZ196633 LVQ196627:LVV196633 MFM196627:MFR196633 MPI196627:MPN196633 MZE196627:MZJ196633 NJA196627:NJF196633 NSW196627:NTB196633 OCS196627:OCX196633 OMO196627:OMT196633 OWK196627:OWP196633 PGG196627:PGL196633 PQC196627:PQH196633 PZY196627:QAD196633 QJU196627:QJZ196633 QTQ196627:QTV196633 RDM196627:RDR196633 RNI196627:RNN196633 RXE196627:RXJ196633 SHA196627:SHF196633 SQW196627:SRB196633 TAS196627:TAX196633 TKO196627:TKT196633 TUK196627:TUP196633 UEG196627:UEL196633 UOC196627:UOH196633 UXY196627:UYD196633 VHU196627:VHZ196633 VRQ196627:VRV196633 WBM196627:WBR196633 WLI196627:WLN196633 WVE196627:WVJ196633 B262163:H262169 IS262163:IX262169 SO262163:ST262169 ACK262163:ACP262169 AMG262163:AML262169 AWC262163:AWH262169 BFY262163:BGD262169 BPU262163:BPZ262169 BZQ262163:BZV262169 CJM262163:CJR262169 CTI262163:CTN262169 DDE262163:DDJ262169 DNA262163:DNF262169 DWW262163:DXB262169 EGS262163:EGX262169 EQO262163:EQT262169 FAK262163:FAP262169 FKG262163:FKL262169 FUC262163:FUH262169 GDY262163:GED262169 GNU262163:GNZ262169 GXQ262163:GXV262169 HHM262163:HHR262169 HRI262163:HRN262169 IBE262163:IBJ262169 ILA262163:ILF262169 IUW262163:IVB262169 JES262163:JEX262169 JOO262163:JOT262169 JYK262163:JYP262169 KIG262163:KIL262169 KSC262163:KSH262169 LBY262163:LCD262169 LLU262163:LLZ262169 LVQ262163:LVV262169 MFM262163:MFR262169 MPI262163:MPN262169 MZE262163:MZJ262169 NJA262163:NJF262169 NSW262163:NTB262169 OCS262163:OCX262169 OMO262163:OMT262169 OWK262163:OWP262169 PGG262163:PGL262169 PQC262163:PQH262169 PZY262163:QAD262169 QJU262163:QJZ262169 QTQ262163:QTV262169 RDM262163:RDR262169 RNI262163:RNN262169 RXE262163:RXJ262169 SHA262163:SHF262169 SQW262163:SRB262169 TAS262163:TAX262169 TKO262163:TKT262169 TUK262163:TUP262169 UEG262163:UEL262169 UOC262163:UOH262169 UXY262163:UYD262169 VHU262163:VHZ262169 VRQ262163:VRV262169 WBM262163:WBR262169 WLI262163:WLN262169 WVE262163:WVJ262169 B327699:H327705 IS327699:IX327705 SO327699:ST327705 ACK327699:ACP327705 AMG327699:AML327705 AWC327699:AWH327705 BFY327699:BGD327705 BPU327699:BPZ327705 BZQ327699:BZV327705 CJM327699:CJR327705 CTI327699:CTN327705 DDE327699:DDJ327705 DNA327699:DNF327705 DWW327699:DXB327705 EGS327699:EGX327705 EQO327699:EQT327705 FAK327699:FAP327705 FKG327699:FKL327705 FUC327699:FUH327705 GDY327699:GED327705 GNU327699:GNZ327705 GXQ327699:GXV327705 HHM327699:HHR327705 HRI327699:HRN327705 IBE327699:IBJ327705 ILA327699:ILF327705 IUW327699:IVB327705 JES327699:JEX327705 JOO327699:JOT327705 JYK327699:JYP327705 KIG327699:KIL327705 KSC327699:KSH327705 LBY327699:LCD327705 LLU327699:LLZ327705 LVQ327699:LVV327705 MFM327699:MFR327705 MPI327699:MPN327705 MZE327699:MZJ327705 NJA327699:NJF327705 NSW327699:NTB327705 OCS327699:OCX327705 OMO327699:OMT327705 OWK327699:OWP327705 PGG327699:PGL327705 PQC327699:PQH327705 PZY327699:QAD327705 QJU327699:QJZ327705 QTQ327699:QTV327705 RDM327699:RDR327705 RNI327699:RNN327705 RXE327699:RXJ327705 SHA327699:SHF327705 SQW327699:SRB327705 TAS327699:TAX327705 TKO327699:TKT327705 TUK327699:TUP327705 UEG327699:UEL327705 UOC327699:UOH327705 UXY327699:UYD327705 VHU327699:VHZ327705 VRQ327699:VRV327705 WBM327699:WBR327705 WLI327699:WLN327705 WVE327699:WVJ327705 B393235:H393241 IS393235:IX393241 SO393235:ST393241 ACK393235:ACP393241 AMG393235:AML393241 AWC393235:AWH393241 BFY393235:BGD393241 BPU393235:BPZ393241 BZQ393235:BZV393241 CJM393235:CJR393241 CTI393235:CTN393241 DDE393235:DDJ393241 DNA393235:DNF393241 DWW393235:DXB393241 EGS393235:EGX393241 EQO393235:EQT393241 FAK393235:FAP393241 FKG393235:FKL393241 FUC393235:FUH393241 GDY393235:GED393241 GNU393235:GNZ393241 GXQ393235:GXV393241 HHM393235:HHR393241 HRI393235:HRN393241 IBE393235:IBJ393241 ILA393235:ILF393241 IUW393235:IVB393241 JES393235:JEX393241 JOO393235:JOT393241 JYK393235:JYP393241 KIG393235:KIL393241 KSC393235:KSH393241 LBY393235:LCD393241 LLU393235:LLZ393241 LVQ393235:LVV393241 MFM393235:MFR393241 MPI393235:MPN393241 MZE393235:MZJ393241 NJA393235:NJF393241 NSW393235:NTB393241 OCS393235:OCX393241 OMO393235:OMT393241 OWK393235:OWP393241 PGG393235:PGL393241 PQC393235:PQH393241 PZY393235:QAD393241 QJU393235:QJZ393241 QTQ393235:QTV393241 RDM393235:RDR393241 RNI393235:RNN393241 RXE393235:RXJ393241 SHA393235:SHF393241 SQW393235:SRB393241 TAS393235:TAX393241 TKO393235:TKT393241 TUK393235:TUP393241 UEG393235:UEL393241 UOC393235:UOH393241 UXY393235:UYD393241 VHU393235:VHZ393241 VRQ393235:VRV393241 WBM393235:WBR393241 WLI393235:WLN393241 WVE393235:WVJ393241 B458771:H458777 IS458771:IX458777 SO458771:ST458777 ACK458771:ACP458777 AMG458771:AML458777 AWC458771:AWH458777 BFY458771:BGD458777 BPU458771:BPZ458777 BZQ458771:BZV458777 CJM458771:CJR458777 CTI458771:CTN458777 DDE458771:DDJ458777 DNA458771:DNF458777 DWW458771:DXB458777 EGS458771:EGX458777 EQO458771:EQT458777 FAK458771:FAP458777 FKG458771:FKL458777 FUC458771:FUH458777 GDY458771:GED458777 GNU458771:GNZ458777 GXQ458771:GXV458777 HHM458771:HHR458777 HRI458771:HRN458777 IBE458771:IBJ458777 ILA458771:ILF458777 IUW458771:IVB458777 JES458771:JEX458777 JOO458771:JOT458777 JYK458771:JYP458777 KIG458771:KIL458777 KSC458771:KSH458777 LBY458771:LCD458777 LLU458771:LLZ458777 LVQ458771:LVV458777 MFM458771:MFR458777 MPI458771:MPN458777 MZE458771:MZJ458777 NJA458771:NJF458777 NSW458771:NTB458777 OCS458771:OCX458777 OMO458771:OMT458777 OWK458771:OWP458777 PGG458771:PGL458777 PQC458771:PQH458777 PZY458771:QAD458777 QJU458771:QJZ458777 QTQ458771:QTV458777 RDM458771:RDR458777 RNI458771:RNN458777 RXE458771:RXJ458777 SHA458771:SHF458777 SQW458771:SRB458777 TAS458771:TAX458777 TKO458771:TKT458777 TUK458771:TUP458777 UEG458771:UEL458777 UOC458771:UOH458777 UXY458771:UYD458777 VHU458771:VHZ458777 VRQ458771:VRV458777 WBM458771:WBR458777 WLI458771:WLN458777 WVE458771:WVJ458777 B524307:H524313 IS524307:IX524313 SO524307:ST524313 ACK524307:ACP524313 AMG524307:AML524313 AWC524307:AWH524313 BFY524307:BGD524313 BPU524307:BPZ524313 BZQ524307:BZV524313 CJM524307:CJR524313 CTI524307:CTN524313 DDE524307:DDJ524313 DNA524307:DNF524313 DWW524307:DXB524313 EGS524307:EGX524313 EQO524307:EQT524313 FAK524307:FAP524313 FKG524307:FKL524313 FUC524307:FUH524313 GDY524307:GED524313 GNU524307:GNZ524313 GXQ524307:GXV524313 HHM524307:HHR524313 HRI524307:HRN524313 IBE524307:IBJ524313 ILA524307:ILF524313 IUW524307:IVB524313 JES524307:JEX524313 JOO524307:JOT524313 JYK524307:JYP524313 KIG524307:KIL524313 KSC524307:KSH524313 LBY524307:LCD524313 LLU524307:LLZ524313 LVQ524307:LVV524313 MFM524307:MFR524313 MPI524307:MPN524313 MZE524307:MZJ524313 NJA524307:NJF524313 NSW524307:NTB524313 OCS524307:OCX524313 OMO524307:OMT524313 OWK524307:OWP524313 PGG524307:PGL524313 PQC524307:PQH524313 PZY524307:QAD524313 QJU524307:QJZ524313 QTQ524307:QTV524313 RDM524307:RDR524313 RNI524307:RNN524313 RXE524307:RXJ524313 SHA524307:SHF524313 SQW524307:SRB524313 TAS524307:TAX524313 TKO524307:TKT524313 TUK524307:TUP524313 UEG524307:UEL524313 UOC524307:UOH524313 UXY524307:UYD524313 VHU524307:VHZ524313 VRQ524307:VRV524313 WBM524307:WBR524313 WLI524307:WLN524313 WVE524307:WVJ524313 B589843:H589849 IS589843:IX589849 SO589843:ST589849 ACK589843:ACP589849 AMG589843:AML589849 AWC589843:AWH589849 BFY589843:BGD589849 BPU589843:BPZ589849 BZQ589843:BZV589849 CJM589843:CJR589849 CTI589843:CTN589849 DDE589843:DDJ589849 DNA589843:DNF589849 DWW589843:DXB589849 EGS589843:EGX589849 EQO589843:EQT589849 FAK589843:FAP589849 FKG589843:FKL589849 FUC589843:FUH589849 GDY589843:GED589849 GNU589843:GNZ589849 GXQ589843:GXV589849 HHM589843:HHR589849 HRI589843:HRN589849 IBE589843:IBJ589849 ILA589843:ILF589849 IUW589843:IVB589849 JES589843:JEX589849 JOO589843:JOT589849 JYK589843:JYP589849 KIG589843:KIL589849 KSC589843:KSH589849 LBY589843:LCD589849 LLU589843:LLZ589849 LVQ589843:LVV589849 MFM589843:MFR589849 MPI589843:MPN589849 MZE589843:MZJ589849 NJA589843:NJF589849 NSW589843:NTB589849 OCS589843:OCX589849 OMO589843:OMT589849 OWK589843:OWP589849 PGG589843:PGL589849 PQC589843:PQH589849 PZY589843:QAD589849 QJU589843:QJZ589849 QTQ589843:QTV589849 RDM589843:RDR589849 RNI589843:RNN589849 RXE589843:RXJ589849 SHA589843:SHF589849 SQW589843:SRB589849 TAS589843:TAX589849 TKO589843:TKT589849 TUK589843:TUP589849 UEG589843:UEL589849 UOC589843:UOH589849 UXY589843:UYD589849 VHU589843:VHZ589849 VRQ589843:VRV589849 WBM589843:WBR589849 WLI589843:WLN589849 WVE589843:WVJ589849 B655379:H655385 IS655379:IX655385 SO655379:ST655385 ACK655379:ACP655385 AMG655379:AML655385 AWC655379:AWH655385 BFY655379:BGD655385 BPU655379:BPZ655385 BZQ655379:BZV655385 CJM655379:CJR655385 CTI655379:CTN655385 DDE655379:DDJ655385 DNA655379:DNF655385 DWW655379:DXB655385 EGS655379:EGX655385 EQO655379:EQT655385 FAK655379:FAP655385 FKG655379:FKL655385 FUC655379:FUH655385 GDY655379:GED655385 GNU655379:GNZ655385 GXQ655379:GXV655385 HHM655379:HHR655385 HRI655379:HRN655385 IBE655379:IBJ655385 ILA655379:ILF655385 IUW655379:IVB655385 JES655379:JEX655385 JOO655379:JOT655385 JYK655379:JYP655385 KIG655379:KIL655385 KSC655379:KSH655385 LBY655379:LCD655385 LLU655379:LLZ655385 LVQ655379:LVV655385 MFM655379:MFR655385 MPI655379:MPN655385 MZE655379:MZJ655385 NJA655379:NJF655385 NSW655379:NTB655385 OCS655379:OCX655385 OMO655379:OMT655385 OWK655379:OWP655385 PGG655379:PGL655385 PQC655379:PQH655385 PZY655379:QAD655385 QJU655379:QJZ655385 QTQ655379:QTV655385 RDM655379:RDR655385 RNI655379:RNN655385 RXE655379:RXJ655385 SHA655379:SHF655385 SQW655379:SRB655385 TAS655379:TAX655385 TKO655379:TKT655385 TUK655379:TUP655385 UEG655379:UEL655385 UOC655379:UOH655385 UXY655379:UYD655385 VHU655379:VHZ655385 VRQ655379:VRV655385 WBM655379:WBR655385 WLI655379:WLN655385 WVE655379:WVJ655385 B720915:H720921 IS720915:IX720921 SO720915:ST720921 ACK720915:ACP720921 AMG720915:AML720921 AWC720915:AWH720921 BFY720915:BGD720921 BPU720915:BPZ720921 BZQ720915:BZV720921 CJM720915:CJR720921 CTI720915:CTN720921 DDE720915:DDJ720921 DNA720915:DNF720921 DWW720915:DXB720921 EGS720915:EGX720921 EQO720915:EQT720921 FAK720915:FAP720921 FKG720915:FKL720921 FUC720915:FUH720921 GDY720915:GED720921 GNU720915:GNZ720921 GXQ720915:GXV720921 HHM720915:HHR720921 HRI720915:HRN720921 IBE720915:IBJ720921 ILA720915:ILF720921 IUW720915:IVB720921 JES720915:JEX720921 JOO720915:JOT720921 JYK720915:JYP720921 KIG720915:KIL720921 KSC720915:KSH720921 LBY720915:LCD720921 LLU720915:LLZ720921 LVQ720915:LVV720921 MFM720915:MFR720921 MPI720915:MPN720921 MZE720915:MZJ720921 NJA720915:NJF720921 NSW720915:NTB720921 OCS720915:OCX720921 OMO720915:OMT720921 OWK720915:OWP720921 PGG720915:PGL720921 PQC720915:PQH720921 PZY720915:QAD720921 QJU720915:QJZ720921 QTQ720915:QTV720921 RDM720915:RDR720921 RNI720915:RNN720921 RXE720915:RXJ720921 SHA720915:SHF720921 SQW720915:SRB720921 TAS720915:TAX720921 TKO720915:TKT720921 TUK720915:TUP720921 UEG720915:UEL720921 UOC720915:UOH720921 UXY720915:UYD720921 VHU720915:VHZ720921 VRQ720915:VRV720921 WBM720915:WBR720921 WLI720915:WLN720921 WVE720915:WVJ720921 B786451:H786457 IS786451:IX786457 SO786451:ST786457 ACK786451:ACP786457 AMG786451:AML786457 AWC786451:AWH786457 BFY786451:BGD786457 BPU786451:BPZ786457 BZQ786451:BZV786457 CJM786451:CJR786457 CTI786451:CTN786457 DDE786451:DDJ786457 DNA786451:DNF786457 DWW786451:DXB786457 EGS786451:EGX786457 EQO786451:EQT786457 FAK786451:FAP786457 FKG786451:FKL786457 FUC786451:FUH786457 GDY786451:GED786457 GNU786451:GNZ786457 GXQ786451:GXV786457 HHM786451:HHR786457 HRI786451:HRN786457 IBE786451:IBJ786457 ILA786451:ILF786457 IUW786451:IVB786457 JES786451:JEX786457 JOO786451:JOT786457 JYK786451:JYP786457 KIG786451:KIL786457 KSC786451:KSH786457 LBY786451:LCD786457 LLU786451:LLZ786457 LVQ786451:LVV786457 MFM786451:MFR786457 MPI786451:MPN786457 MZE786451:MZJ786457 NJA786451:NJF786457 NSW786451:NTB786457 OCS786451:OCX786457 OMO786451:OMT786457 OWK786451:OWP786457 PGG786451:PGL786457 PQC786451:PQH786457 PZY786451:QAD786457 QJU786451:QJZ786457 QTQ786451:QTV786457 RDM786451:RDR786457 RNI786451:RNN786457 RXE786451:RXJ786457 SHA786451:SHF786457 SQW786451:SRB786457 TAS786451:TAX786457 TKO786451:TKT786457 TUK786451:TUP786457 UEG786451:UEL786457 UOC786451:UOH786457 UXY786451:UYD786457 VHU786451:VHZ786457 VRQ786451:VRV786457 WBM786451:WBR786457 WLI786451:WLN786457 WVE786451:WVJ786457 B851987:H851993 IS851987:IX851993 SO851987:ST851993 ACK851987:ACP851993 AMG851987:AML851993 AWC851987:AWH851993 BFY851987:BGD851993 BPU851987:BPZ851993 BZQ851987:BZV851993 CJM851987:CJR851993 CTI851987:CTN851993 DDE851987:DDJ851993 DNA851987:DNF851993 DWW851987:DXB851993 EGS851987:EGX851993 EQO851987:EQT851993 FAK851987:FAP851993 FKG851987:FKL851993 FUC851987:FUH851993 GDY851987:GED851993 GNU851987:GNZ851993 GXQ851987:GXV851993 HHM851987:HHR851993 HRI851987:HRN851993 IBE851987:IBJ851993 ILA851987:ILF851993 IUW851987:IVB851993 JES851987:JEX851993 JOO851987:JOT851993 JYK851987:JYP851993 KIG851987:KIL851993 KSC851987:KSH851993 LBY851987:LCD851993 LLU851987:LLZ851993 LVQ851987:LVV851993 MFM851987:MFR851993 MPI851987:MPN851993 MZE851987:MZJ851993 NJA851987:NJF851993 NSW851987:NTB851993 OCS851987:OCX851993 OMO851987:OMT851993 OWK851987:OWP851993 PGG851987:PGL851993 PQC851987:PQH851993 PZY851987:QAD851993 QJU851987:QJZ851993 QTQ851987:QTV851993 RDM851987:RDR851993 RNI851987:RNN851993 RXE851987:RXJ851993 SHA851987:SHF851993 SQW851987:SRB851993 TAS851987:TAX851993 TKO851987:TKT851993 TUK851987:TUP851993 UEG851987:UEL851993 UOC851987:UOH851993 UXY851987:UYD851993 VHU851987:VHZ851993 VRQ851987:VRV851993 WBM851987:WBR851993 WLI851987:WLN851993 WVE851987:WVJ851993 B917523:H917529 IS917523:IX917529 SO917523:ST917529 ACK917523:ACP917529 AMG917523:AML917529 AWC917523:AWH917529 BFY917523:BGD917529 BPU917523:BPZ917529 BZQ917523:BZV917529 CJM917523:CJR917529 CTI917523:CTN917529 DDE917523:DDJ917529 DNA917523:DNF917529 DWW917523:DXB917529 EGS917523:EGX917529 EQO917523:EQT917529 FAK917523:FAP917529 FKG917523:FKL917529 FUC917523:FUH917529 GDY917523:GED917529 GNU917523:GNZ917529 GXQ917523:GXV917529 HHM917523:HHR917529 HRI917523:HRN917529 IBE917523:IBJ917529 ILA917523:ILF917529 IUW917523:IVB917529 JES917523:JEX917529 JOO917523:JOT917529 JYK917523:JYP917529 KIG917523:KIL917529 KSC917523:KSH917529 LBY917523:LCD917529 LLU917523:LLZ917529 LVQ917523:LVV917529 MFM917523:MFR917529 MPI917523:MPN917529 MZE917523:MZJ917529 NJA917523:NJF917529 NSW917523:NTB917529 OCS917523:OCX917529 OMO917523:OMT917529 OWK917523:OWP917529 PGG917523:PGL917529 PQC917523:PQH917529 PZY917523:QAD917529 QJU917523:QJZ917529 QTQ917523:QTV917529 RDM917523:RDR917529 RNI917523:RNN917529 RXE917523:RXJ917529 SHA917523:SHF917529 SQW917523:SRB917529 TAS917523:TAX917529 TKO917523:TKT917529 TUK917523:TUP917529 UEG917523:UEL917529 UOC917523:UOH917529 UXY917523:UYD917529 VHU917523:VHZ917529 VRQ917523:VRV917529 WBM917523:WBR917529 WLI917523:WLN917529 WVE917523:WVJ917529 B983059:H983065 IS983059:IX983065 SO983059:ST983065 ACK983059:ACP983065 AMG983059:AML983065 AWC983059:AWH983065 BFY983059:BGD983065 BPU983059:BPZ983065 BZQ983059:BZV983065 CJM983059:CJR983065 CTI983059:CTN983065 DDE983059:DDJ983065 DNA983059:DNF983065 DWW983059:DXB983065 EGS983059:EGX983065 EQO983059:EQT983065 FAK983059:FAP983065 FKG983059:FKL983065 FUC983059:FUH983065 GDY983059:GED983065 GNU983059:GNZ983065 GXQ983059:GXV983065 HHM983059:HHR983065 HRI983059:HRN983065 IBE983059:IBJ983065 ILA983059:ILF983065 IUW983059:IVB983065 JES983059:JEX983065 JOO983059:JOT983065 JYK983059:JYP983065 KIG983059:KIL983065 KSC983059:KSH983065 LBY983059:LCD983065 LLU983059:LLZ983065 LVQ983059:LVV983065 MFM983059:MFR983065 MPI983059:MPN983065 MZE983059:MZJ983065 NJA983059:NJF983065 NSW983059:NTB983065 OCS983059:OCX983065 OMO983059:OMT983065 OWK983059:OWP983065 PGG983059:PGL983065 PQC983059:PQH983065 PZY983059:QAD983065 QJU983059:QJZ983065 QTQ983059:QTV983065 RDM983059:RDR983065 RNI983059:RNN983065 RXE983059:RXJ983065 SHA983059:SHF983065 SQW983059:SRB983065 TAS983059:TAX983065 TKO983059:TKT983065 TUK983059:TUP983065 UEG983059:UEL983065 UOC983059:UOH983065 UXY983059:UYD983065 VHU983059:VHZ983065 VRQ983059:VRV983065 WBM983059:WBR983065 WLI983059:WLN983065 J20:M26 J65555:M65561 J131091:M131097 J196627:M196633 J262163:M262169 J327699:M327705 J393235:M393241 J458771:M458777 J524307:M524313 J589843:M589849 J655379:M655385 J720915:M720921 J786451:M786457 J851987:M851993 J917523:M917529 J983059:M983065"/>
  </dataValidations>
  <pageMargins left="0.7" right="0.7" top="0.75" bottom="0.75" header="0.3" footer="0.3"/>
  <pageSetup paperSize="9" scale="66" fitToHeight="0" orientation="landscape"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
  <sheetViews>
    <sheetView workbookViewId="0"/>
  </sheetViews>
  <sheetFormatPr defaultRowHeight="13"/>
  <sheetData/>
  <phoneticPr fontId="8"/>
  <pageMargins left="0.7" right="0.7" top="0.75" bottom="0.75" header="0.3" footer="0.3"/>
  <pageSetup paperSize="9" orientation="portrait"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62"/>
  <sheetViews>
    <sheetView topLeftCell="A7" zoomScale="70" zoomScaleNormal="70" workbookViewId="0">
      <selection activeCell="E14" sqref="E14:F14"/>
    </sheetView>
  </sheetViews>
  <sheetFormatPr defaultColWidth="9.6328125" defaultRowHeight="13"/>
  <cols>
    <col min="1" max="1" width="2.36328125" style="1038" customWidth="1"/>
    <col min="2" max="4" width="1.90625" style="1038" customWidth="1"/>
    <col min="5" max="5" width="49.1796875" style="1038" customWidth="1"/>
    <col min="6" max="6" width="38.81640625" style="1038" customWidth="1"/>
    <col min="7" max="7" width="24.81640625" style="1038" customWidth="1"/>
    <col min="8" max="32" width="14.81640625" style="1038" customWidth="1"/>
    <col min="33" max="16384" width="9.6328125" style="1038"/>
  </cols>
  <sheetData>
    <row r="1" spans="1:32">
      <c r="A1" s="1037"/>
      <c r="B1" s="1037"/>
      <c r="C1" s="1037"/>
      <c r="D1" s="1037"/>
      <c r="E1" s="1037"/>
      <c r="F1" s="1037"/>
      <c r="G1" s="1037"/>
      <c r="H1" s="1037"/>
      <c r="I1" s="1037"/>
      <c r="J1" s="1037"/>
      <c r="K1" s="1037"/>
      <c r="L1" s="1037"/>
      <c r="M1" s="1037"/>
      <c r="N1" s="1037"/>
      <c r="O1" s="1037"/>
      <c r="P1" s="1037"/>
      <c r="Q1" s="1037"/>
      <c r="R1" s="1037"/>
      <c r="S1" s="1037"/>
      <c r="T1" s="1037"/>
      <c r="U1" s="1037"/>
      <c r="V1" s="1037"/>
      <c r="W1" s="1037"/>
    </row>
    <row r="2" spans="1:32">
      <c r="A2" s="1037"/>
      <c r="B2" s="1037"/>
      <c r="C2" s="1037"/>
      <c r="D2" s="1037"/>
      <c r="E2" s="1037"/>
      <c r="F2" s="1037"/>
      <c r="G2" s="1037"/>
      <c r="H2" s="1037"/>
      <c r="I2" s="1037"/>
      <c r="J2" s="1037"/>
      <c r="K2" s="1037"/>
      <c r="L2" s="1037"/>
      <c r="M2" s="1037"/>
      <c r="N2" s="1037"/>
      <c r="O2" s="1037"/>
      <c r="P2" s="1037"/>
      <c r="Q2" s="1037"/>
      <c r="R2" s="1037"/>
      <c r="S2" s="1037"/>
      <c r="T2" s="1037"/>
      <c r="U2" s="1037"/>
      <c r="V2" s="1037"/>
      <c r="W2" s="1037"/>
    </row>
    <row r="3" spans="1:32">
      <c r="A3" s="1037"/>
      <c r="B3" s="1037"/>
      <c r="C3" s="1037"/>
      <c r="D3" s="1037"/>
      <c r="E3" s="1037"/>
      <c r="F3" s="1037"/>
      <c r="G3" s="1037"/>
      <c r="H3" s="1037"/>
      <c r="I3" s="1037"/>
      <c r="J3" s="1037"/>
      <c r="K3" s="1037"/>
      <c r="L3" s="1037"/>
      <c r="M3" s="1037"/>
      <c r="N3" s="1037"/>
      <c r="O3" s="1037"/>
      <c r="P3" s="1037"/>
      <c r="Q3" s="1037"/>
      <c r="R3" s="1037"/>
      <c r="S3" s="1037"/>
      <c r="T3" s="1037"/>
      <c r="U3" s="1037"/>
      <c r="V3" s="1037"/>
      <c r="W3" s="1037"/>
    </row>
    <row r="4" spans="1:32" ht="13.5" thickBot="1">
      <c r="A4" s="1039"/>
      <c r="B4" s="1037" t="s">
        <v>1365</v>
      </c>
      <c r="C4" s="1039"/>
      <c r="D4" s="1039"/>
      <c r="E4" s="1039"/>
      <c r="F4" s="1039"/>
      <c r="G4" s="1040"/>
      <c r="H4" s="1039"/>
      <c r="I4" s="1039"/>
      <c r="J4" s="1039"/>
      <c r="K4" s="1039"/>
      <c r="L4" s="1039"/>
      <c r="M4" s="1039"/>
      <c r="N4" s="1039"/>
      <c r="O4" s="1039"/>
      <c r="P4" s="1039"/>
      <c r="Q4" s="1039"/>
      <c r="R4" s="1039"/>
      <c r="S4" s="1039"/>
      <c r="T4" s="1039"/>
      <c r="U4" s="1039"/>
      <c r="V4" s="1039"/>
      <c r="W4" s="1039"/>
    </row>
    <row r="5" spans="1:32">
      <c r="A5" s="1037"/>
      <c r="B5" s="1737" t="s">
        <v>96</v>
      </c>
      <c r="C5" s="1738"/>
      <c r="D5" s="1738"/>
      <c r="E5" s="1739"/>
      <c r="F5" s="1041"/>
      <c r="G5" s="1743" t="s">
        <v>95</v>
      </c>
      <c r="H5" s="1042">
        <v>1</v>
      </c>
      <c r="I5" s="1042">
        <v>2</v>
      </c>
      <c r="J5" s="1042">
        <v>3</v>
      </c>
      <c r="K5" s="1042">
        <v>4</v>
      </c>
      <c r="L5" s="1042">
        <v>5</v>
      </c>
      <c r="M5" s="1042">
        <v>6</v>
      </c>
      <c r="N5" s="1042">
        <v>7</v>
      </c>
      <c r="O5" s="1042">
        <v>8</v>
      </c>
      <c r="P5" s="1042">
        <v>9</v>
      </c>
      <c r="Q5" s="1042">
        <v>10</v>
      </c>
      <c r="R5" s="1042">
        <v>11</v>
      </c>
      <c r="S5" s="1042">
        <v>12</v>
      </c>
      <c r="T5" s="1042">
        <v>13</v>
      </c>
      <c r="U5" s="1042">
        <v>14</v>
      </c>
      <c r="V5" s="1042">
        <v>15</v>
      </c>
      <c r="W5" s="1043">
        <v>16</v>
      </c>
      <c r="X5" s="1043">
        <v>17</v>
      </c>
      <c r="Y5" s="1042">
        <v>18</v>
      </c>
      <c r="Z5" s="1042">
        <v>19</v>
      </c>
      <c r="AA5" s="1042">
        <v>20</v>
      </c>
      <c r="AB5" s="1042">
        <v>21</v>
      </c>
      <c r="AC5" s="1042">
        <v>22</v>
      </c>
      <c r="AD5" s="1042">
        <v>23</v>
      </c>
      <c r="AE5" s="1042">
        <v>24</v>
      </c>
      <c r="AF5" s="1044">
        <v>25</v>
      </c>
    </row>
    <row r="6" spans="1:32" ht="18" customHeight="1" thickBot="1">
      <c r="A6" s="1037"/>
      <c r="B6" s="1740"/>
      <c r="C6" s="1741"/>
      <c r="D6" s="1741"/>
      <c r="E6" s="1742"/>
      <c r="F6" s="1045"/>
      <c r="G6" s="1744"/>
      <c r="H6" s="1046" t="s">
        <v>94</v>
      </c>
      <c r="I6" s="1046" t="s">
        <v>93</v>
      </c>
      <c r="J6" s="1046" t="s">
        <v>92</v>
      </c>
      <c r="K6" s="1046" t="s">
        <v>91</v>
      </c>
      <c r="L6" s="1046" t="s">
        <v>90</v>
      </c>
      <c r="M6" s="1046" t="s">
        <v>89</v>
      </c>
      <c r="N6" s="1046" t="s">
        <v>88</v>
      </c>
      <c r="O6" s="1046" t="s">
        <v>87</v>
      </c>
      <c r="P6" s="1046" t="s">
        <v>86</v>
      </c>
      <c r="Q6" s="1046" t="s">
        <v>85</v>
      </c>
      <c r="R6" s="1046" t="s">
        <v>84</v>
      </c>
      <c r="S6" s="1046" t="s">
        <v>83</v>
      </c>
      <c r="T6" s="1046" t="s">
        <v>82</v>
      </c>
      <c r="U6" s="1046" t="s">
        <v>81</v>
      </c>
      <c r="V6" s="1046" t="s">
        <v>80</v>
      </c>
      <c r="W6" s="1046" t="s">
        <v>79</v>
      </c>
      <c r="X6" s="1046" t="s">
        <v>78</v>
      </c>
      <c r="Y6" s="1046" t="s">
        <v>77</v>
      </c>
      <c r="Z6" s="1046" t="s">
        <v>76</v>
      </c>
      <c r="AA6" s="1046" t="s">
        <v>75</v>
      </c>
      <c r="AB6" s="1046" t="s">
        <v>74</v>
      </c>
      <c r="AC6" s="1046" t="s">
        <v>73</v>
      </c>
      <c r="AD6" s="1046" t="s">
        <v>72</v>
      </c>
      <c r="AE6" s="1046" t="s">
        <v>71</v>
      </c>
      <c r="AF6" s="1047" t="s">
        <v>70</v>
      </c>
    </row>
    <row r="7" spans="1:32" s="1037" customFormat="1" ht="12.5">
      <c r="B7" s="1048" t="s">
        <v>1088</v>
      </c>
      <c r="G7" s="1049"/>
      <c r="H7" s="1050"/>
      <c r="I7" s="1051"/>
      <c r="J7" s="1051"/>
      <c r="K7" s="1051"/>
      <c r="L7" s="1051"/>
      <c r="M7" s="1051"/>
      <c r="N7" s="1051"/>
      <c r="O7" s="1051"/>
      <c r="P7" s="1051"/>
      <c r="Q7" s="1051"/>
      <c r="R7" s="1051"/>
      <c r="S7" s="1051"/>
      <c r="T7" s="1051"/>
      <c r="U7" s="1051"/>
      <c r="V7" s="1051"/>
      <c r="W7" s="1051"/>
      <c r="X7" s="1051"/>
      <c r="Y7" s="1051"/>
      <c r="Z7" s="1051"/>
      <c r="AA7" s="1051"/>
      <c r="AB7" s="1051"/>
      <c r="AC7" s="1051"/>
      <c r="AD7" s="1051"/>
      <c r="AE7" s="1051"/>
      <c r="AF7" s="1052"/>
    </row>
    <row r="8" spans="1:32">
      <c r="B8" s="1053" t="s">
        <v>790</v>
      </c>
      <c r="C8" s="1054"/>
      <c r="D8" s="1054"/>
      <c r="E8" s="1054"/>
      <c r="F8" s="1054"/>
      <c r="G8" s="1055"/>
      <c r="H8" s="1056"/>
      <c r="I8" s="1057"/>
      <c r="J8" s="1057"/>
      <c r="K8" s="1057"/>
      <c r="L8" s="1057"/>
      <c r="M8" s="1057"/>
      <c r="N8" s="1057"/>
      <c r="O8" s="1057"/>
      <c r="P8" s="1057"/>
      <c r="Q8" s="1057"/>
      <c r="R8" s="1057"/>
      <c r="S8" s="1057"/>
      <c r="T8" s="1057"/>
      <c r="U8" s="1057"/>
      <c r="V8" s="1057"/>
      <c r="W8" s="1057"/>
      <c r="X8" s="1057"/>
      <c r="Y8" s="1057"/>
      <c r="Z8" s="1057"/>
      <c r="AA8" s="1057"/>
      <c r="AB8" s="1057"/>
      <c r="AC8" s="1057"/>
      <c r="AD8" s="1057"/>
      <c r="AE8" s="1057"/>
      <c r="AF8" s="1058"/>
    </row>
    <row r="9" spans="1:32">
      <c r="B9" s="1048"/>
      <c r="C9" s="1059" t="s">
        <v>69</v>
      </c>
      <c r="D9" s="1054"/>
      <c r="E9" s="1054"/>
      <c r="F9" s="1054"/>
      <c r="G9" s="1060">
        <f t="shared" ref="G9:G15" si="0">SUM(H9:AF9)</f>
        <v>0</v>
      </c>
      <c r="H9" s="1061"/>
      <c r="I9" s="1061"/>
      <c r="J9" s="1061"/>
      <c r="K9" s="1061"/>
      <c r="L9" s="1061"/>
      <c r="M9" s="1061"/>
      <c r="N9" s="1061"/>
      <c r="O9" s="1061"/>
      <c r="P9" s="1061"/>
      <c r="Q9" s="1061"/>
      <c r="R9" s="1061"/>
      <c r="S9" s="1061"/>
      <c r="T9" s="1061"/>
      <c r="U9" s="1061"/>
      <c r="V9" s="1061"/>
      <c r="W9" s="1061"/>
      <c r="X9" s="1061"/>
      <c r="Y9" s="1061"/>
      <c r="Z9" s="1061"/>
      <c r="AA9" s="1061"/>
      <c r="AB9" s="1061"/>
      <c r="AC9" s="1061"/>
      <c r="AD9" s="1061"/>
      <c r="AE9" s="1061"/>
      <c r="AF9" s="1062"/>
    </row>
    <row r="10" spans="1:32">
      <c r="B10" s="1048"/>
      <c r="C10" s="1059"/>
      <c r="D10" s="1054" t="s">
        <v>68</v>
      </c>
      <c r="E10" s="1054"/>
      <c r="F10" s="1054"/>
      <c r="G10" s="1060">
        <f t="shared" si="0"/>
        <v>0</v>
      </c>
      <c r="H10" s="1063"/>
      <c r="I10" s="1064"/>
      <c r="J10" s="1064"/>
      <c r="K10" s="1064"/>
      <c r="L10" s="1064"/>
      <c r="M10" s="1064"/>
      <c r="N10" s="1064"/>
      <c r="O10" s="1064"/>
      <c r="P10" s="1064"/>
      <c r="Q10" s="1064"/>
      <c r="R10" s="1064"/>
      <c r="S10" s="1064"/>
      <c r="T10" s="1064"/>
      <c r="U10" s="1064"/>
      <c r="V10" s="1064"/>
      <c r="W10" s="1064"/>
      <c r="X10" s="1064"/>
      <c r="Y10" s="1064"/>
      <c r="Z10" s="1064"/>
      <c r="AA10" s="1064"/>
      <c r="AB10" s="1064"/>
      <c r="AC10" s="1064"/>
      <c r="AD10" s="1064"/>
      <c r="AE10" s="1064"/>
      <c r="AF10" s="1065"/>
    </row>
    <row r="11" spans="1:32" s="1066" customFormat="1" ht="87.5">
      <c r="B11" s="1067"/>
      <c r="C11" s="1068"/>
      <c r="D11" s="1069"/>
      <c r="E11" s="1070" t="s">
        <v>67</v>
      </c>
      <c r="F11" s="1071" t="s">
        <v>1366</v>
      </c>
      <c r="G11" s="1072">
        <f t="shared" si="0"/>
        <v>0</v>
      </c>
      <c r="H11" s="1063"/>
      <c r="I11" s="1064"/>
      <c r="J11" s="1064"/>
      <c r="K11" s="1064"/>
      <c r="L11" s="1064"/>
      <c r="M11" s="1064"/>
      <c r="N11" s="1064"/>
      <c r="O11" s="1064"/>
      <c r="P11" s="1064"/>
      <c r="Q11" s="1064"/>
      <c r="R11" s="1064"/>
      <c r="S11" s="1064"/>
      <c r="T11" s="1064"/>
      <c r="U11" s="1064"/>
      <c r="V11" s="1064"/>
      <c r="W11" s="1064"/>
      <c r="X11" s="1064"/>
      <c r="Y11" s="1064"/>
      <c r="Z11" s="1064"/>
      <c r="AA11" s="1064"/>
      <c r="AB11" s="1064"/>
      <c r="AC11" s="1064"/>
      <c r="AD11" s="1064"/>
      <c r="AE11" s="1064"/>
      <c r="AF11" s="1065"/>
    </row>
    <row r="12" spans="1:32" s="1066" customFormat="1" ht="75">
      <c r="B12" s="1067"/>
      <c r="C12" s="1068"/>
      <c r="D12" s="1069"/>
      <c r="E12" s="1073" t="s">
        <v>66</v>
      </c>
      <c r="F12" s="1071" t="s">
        <v>1367</v>
      </c>
      <c r="G12" s="1072">
        <f t="shared" si="0"/>
        <v>0</v>
      </c>
      <c r="H12" s="1063"/>
      <c r="I12" s="1064"/>
      <c r="J12" s="1064"/>
      <c r="K12" s="1064"/>
      <c r="L12" s="1064"/>
      <c r="M12" s="1064"/>
      <c r="N12" s="1064"/>
      <c r="O12" s="1064"/>
      <c r="P12" s="1064"/>
      <c r="Q12" s="1064"/>
      <c r="R12" s="1064"/>
      <c r="S12" s="1064"/>
      <c r="T12" s="1064"/>
      <c r="U12" s="1064"/>
      <c r="V12" s="1064"/>
      <c r="W12" s="1064"/>
      <c r="X12" s="1064"/>
      <c r="Y12" s="1064"/>
      <c r="Z12" s="1064"/>
      <c r="AA12" s="1064"/>
      <c r="AB12" s="1064"/>
      <c r="AC12" s="1064"/>
      <c r="AD12" s="1064"/>
      <c r="AE12" s="1064"/>
      <c r="AF12" s="1065"/>
    </row>
    <row r="13" spans="1:32" s="1066" customFormat="1" ht="72" customHeight="1">
      <c r="B13" s="1067"/>
      <c r="C13" s="1068"/>
      <c r="D13" s="1069"/>
      <c r="E13" s="1073" t="s">
        <v>65</v>
      </c>
      <c r="F13" s="1071" t="s">
        <v>788</v>
      </c>
      <c r="G13" s="1072">
        <f t="shared" si="0"/>
        <v>0</v>
      </c>
      <c r="H13" s="1063"/>
      <c r="I13" s="1064"/>
      <c r="J13" s="1064"/>
      <c r="K13" s="1064"/>
      <c r="L13" s="1064"/>
      <c r="M13" s="1064"/>
      <c r="N13" s="1064"/>
      <c r="O13" s="1064"/>
      <c r="P13" s="1064"/>
      <c r="Q13" s="1064"/>
      <c r="R13" s="1064"/>
      <c r="S13" s="1064"/>
      <c r="T13" s="1074"/>
      <c r="U13" s="1074"/>
      <c r="V13" s="1074"/>
      <c r="W13" s="1074"/>
      <c r="X13" s="1074"/>
      <c r="Y13" s="1074"/>
      <c r="Z13" s="1074"/>
      <c r="AA13" s="1074"/>
      <c r="AB13" s="1074"/>
      <c r="AC13" s="1074"/>
      <c r="AD13" s="1074"/>
      <c r="AE13" s="1074"/>
      <c r="AF13" s="1075"/>
    </row>
    <row r="14" spans="1:32" s="1066" customFormat="1" ht="50">
      <c r="B14" s="1067"/>
      <c r="C14" s="1068"/>
      <c r="D14" s="1069"/>
      <c r="E14" s="1070" t="s">
        <v>1341</v>
      </c>
      <c r="F14" s="1071" t="s">
        <v>1342</v>
      </c>
      <c r="G14" s="1072">
        <f t="shared" si="0"/>
        <v>0</v>
      </c>
      <c r="H14" s="1063"/>
      <c r="I14" s="1064"/>
      <c r="J14" s="1064"/>
      <c r="K14" s="1064"/>
      <c r="L14" s="1064"/>
      <c r="M14" s="1064"/>
      <c r="N14" s="1064"/>
      <c r="O14" s="1064"/>
      <c r="P14" s="1064"/>
      <c r="Q14" s="1064"/>
      <c r="R14" s="1064"/>
      <c r="S14" s="1064"/>
      <c r="T14" s="1064"/>
      <c r="U14" s="1064"/>
      <c r="V14" s="1064"/>
      <c r="W14" s="1064"/>
      <c r="X14" s="1064"/>
      <c r="Y14" s="1064"/>
      <c r="Z14" s="1064"/>
      <c r="AA14" s="1064"/>
      <c r="AB14" s="1064"/>
      <c r="AC14" s="1064"/>
      <c r="AD14" s="1064"/>
      <c r="AE14" s="1064"/>
      <c r="AF14" s="1065"/>
    </row>
    <row r="15" spans="1:32">
      <c r="B15" s="1048"/>
      <c r="C15" s="1059"/>
      <c r="D15" s="1054" t="s">
        <v>64</v>
      </c>
      <c r="E15" s="1054"/>
      <c r="F15" s="1054"/>
      <c r="G15" s="1060">
        <f t="shared" si="0"/>
        <v>0</v>
      </c>
      <c r="H15" s="1063"/>
      <c r="I15" s="1064"/>
      <c r="J15" s="1064"/>
      <c r="K15" s="1064"/>
      <c r="L15" s="1064"/>
      <c r="M15" s="1064"/>
      <c r="N15" s="1064"/>
      <c r="O15" s="1064"/>
      <c r="P15" s="1064"/>
      <c r="Q15" s="1064"/>
      <c r="R15" s="1064"/>
      <c r="S15" s="1064"/>
      <c r="T15" s="1064"/>
      <c r="U15" s="1064"/>
      <c r="V15" s="1064"/>
      <c r="W15" s="1064"/>
      <c r="X15" s="1064"/>
      <c r="Y15" s="1064"/>
      <c r="Z15" s="1064"/>
      <c r="AA15" s="1064"/>
      <c r="AB15" s="1064"/>
      <c r="AC15" s="1064"/>
      <c r="AD15" s="1064"/>
      <c r="AE15" s="1064"/>
      <c r="AF15" s="1065"/>
    </row>
    <row r="16" spans="1:32">
      <c r="B16" s="1048"/>
      <c r="C16" s="1076" t="s">
        <v>1347</v>
      </c>
      <c r="D16" s="1077"/>
      <c r="E16" s="1078"/>
      <c r="F16" s="1077"/>
      <c r="G16" s="1079">
        <f>ROUNDDOWN(G9*10%,0)</f>
        <v>0</v>
      </c>
      <c r="H16" s="1063"/>
      <c r="I16" s="1064"/>
      <c r="J16" s="1064"/>
      <c r="K16" s="1064"/>
      <c r="L16" s="1064"/>
      <c r="M16" s="1064"/>
      <c r="N16" s="1064"/>
      <c r="O16" s="1064"/>
      <c r="P16" s="1064"/>
      <c r="Q16" s="1064"/>
      <c r="R16" s="1064"/>
      <c r="S16" s="1064"/>
      <c r="T16" s="1064"/>
      <c r="U16" s="1064"/>
      <c r="V16" s="1064"/>
      <c r="W16" s="1064"/>
      <c r="X16" s="1064"/>
      <c r="Y16" s="1064"/>
      <c r="Z16" s="1064"/>
      <c r="AA16" s="1064"/>
      <c r="AB16" s="1064"/>
      <c r="AC16" s="1064"/>
      <c r="AD16" s="1064"/>
      <c r="AE16" s="1064"/>
      <c r="AF16" s="1065"/>
    </row>
    <row r="17" spans="2:32">
      <c r="B17" s="1048"/>
      <c r="C17" s="1078" t="s">
        <v>63</v>
      </c>
      <c r="D17" s="1078"/>
      <c r="G17" s="1060">
        <f>SUM(H17:AF17)</f>
        <v>0</v>
      </c>
      <c r="H17" s="1063"/>
      <c r="I17" s="1064"/>
      <c r="J17" s="1064"/>
      <c r="K17" s="1064"/>
      <c r="L17" s="1064"/>
      <c r="M17" s="1064"/>
      <c r="N17" s="1064"/>
      <c r="O17" s="1064"/>
      <c r="P17" s="1064"/>
      <c r="Q17" s="1064"/>
      <c r="R17" s="1064"/>
      <c r="S17" s="1064"/>
      <c r="T17" s="1064"/>
      <c r="U17" s="1064"/>
      <c r="V17" s="1064"/>
      <c r="W17" s="1064"/>
      <c r="X17" s="1064"/>
      <c r="Y17" s="1064"/>
      <c r="Z17" s="1064"/>
      <c r="AA17" s="1064"/>
      <c r="AB17" s="1064"/>
      <c r="AC17" s="1064"/>
      <c r="AD17" s="1064"/>
      <c r="AE17" s="1064"/>
      <c r="AF17" s="1065"/>
    </row>
    <row r="18" spans="2:32">
      <c r="B18" s="1080"/>
      <c r="C18" s="1078" t="s">
        <v>789</v>
      </c>
      <c r="D18" s="1081"/>
      <c r="E18" s="1078"/>
      <c r="F18" s="1077"/>
      <c r="G18" s="1060">
        <f>SUM(H18:AF18)</f>
        <v>0</v>
      </c>
      <c r="H18" s="1063"/>
      <c r="I18" s="1064"/>
      <c r="J18" s="1064"/>
      <c r="K18" s="1064"/>
      <c r="L18" s="1064"/>
      <c r="M18" s="1064"/>
      <c r="N18" s="1064"/>
      <c r="O18" s="1064"/>
      <c r="P18" s="1064"/>
      <c r="Q18" s="1064"/>
      <c r="R18" s="1064"/>
      <c r="S18" s="1064"/>
      <c r="T18" s="1064"/>
      <c r="U18" s="1064"/>
      <c r="V18" s="1064"/>
      <c r="W18" s="1064"/>
      <c r="X18" s="1064"/>
      <c r="Y18" s="1064"/>
      <c r="Z18" s="1064"/>
      <c r="AA18" s="1064"/>
      <c r="AB18" s="1064"/>
      <c r="AC18" s="1064"/>
      <c r="AD18" s="1064"/>
      <c r="AE18" s="1064"/>
      <c r="AF18" s="1065"/>
    </row>
    <row r="19" spans="2:32">
      <c r="B19" s="1048" t="s">
        <v>62</v>
      </c>
      <c r="C19" s="1082"/>
      <c r="D19" s="1082"/>
      <c r="E19" s="1059"/>
      <c r="F19" s="1054"/>
      <c r="G19" s="1079">
        <f>SUM(G20:G44)</f>
        <v>0</v>
      </c>
      <c r="H19" s="1083"/>
      <c r="I19" s="1057"/>
      <c r="J19" s="1057"/>
      <c r="K19" s="1057"/>
      <c r="L19" s="1057"/>
      <c r="M19" s="1057"/>
      <c r="N19" s="1057"/>
      <c r="O19" s="1057"/>
      <c r="P19" s="1057"/>
      <c r="Q19" s="1057"/>
      <c r="R19" s="1057"/>
      <c r="S19" s="1057"/>
      <c r="T19" s="1057"/>
      <c r="U19" s="1057"/>
      <c r="V19" s="1057"/>
      <c r="W19" s="1057"/>
      <c r="X19" s="1057"/>
      <c r="Y19" s="1057"/>
      <c r="Z19" s="1057"/>
      <c r="AA19" s="1057"/>
      <c r="AB19" s="1057"/>
      <c r="AC19" s="1057"/>
      <c r="AD19" s="1057"/>
      <c r="AE19" s="1057"/>
      <c r="AF19" s="1058"/>
    </row>
    <row r="20" spans="2:32">
      <c r="B20" s="1048"/>
      <c r="C20" s="1059" t="s">
        <v>61</v>
      </c>
      <c r="D20" s="1078"/>
      <c r="E20" s="1078"/>
      <c r="F20" s="1084"/>
      <c r="G20" s="1060">
        <f t="shared" ref="G20:G45" si="1">SUM(H20:AF20)</f>
        <v>0</v>
      </c>
      <c r="H20" s="1085"/>
      <c r="I20" s="1061"/>
      <c r="J20" s="1061"/>
      <c r="K20" s="1061"/>
      <c r="L20" s="1061"/>
      <c r="M20" s="1061"/>
      <c r="N20" s="1061"/>
      <c r="O20" s="1061"/>
      <c r="P20" s="1061"/>
      <c r="Q20" s="1061"/>
      <c r="R20" s="1061"/>
      <c r="S20" s="1061"/>
      <c r="T20" s="1061"/>
      <c r="U20" s="1061"/>
      <c r="V20" s="1061"/>
      <c r="W20" s="1061"/>
      <c r="X20" s="1061"/>
      <c r="Y20" s="1061"/>
      <c r="Z20" s="1061"/>
      <c r="AA20" s="1061"/>
      <c r="AB20" s="1061"/>
      <c r="AC20" s="1061"/>
      <c r="AD20" s="1061"/>
      <c r="AE20" s="1061"/>
      <c r="AF20" s="1062"/>
    </row>
    <row r="21" spans="2:32">
      <c r="B21" s="1048"/>
      <c r="C21" s="1059" t="s">
        <v>60</v>
      </c>
      <c r="D21" s="1078"/>
      <c r="E21" s="1078"/>
      <c r="F21" s="1084"/>
      <c r="G21" s="1060">
        <f t="shared" si="1"/>
        <v>0</v>
      </c>
      <c r="H21" s="1085"/>
      <c r="I21" s="1061"/>
      <c r="J21" s="1057"/>
      <c r="K21" s="1057"/>
      <c r="L21" s="1057"/>
      <c r="M21" s="1057"/>
      <c r="N21" s="1057"/>
      <c r="O21" s="1057"/>
      <c r="P21" s="1057"/>
      <c r="Q21" s="1061"/>
      <c r="R21" s="1061"/>
      <c r="S21" s="1061"/>
      <c r="T21" s="1061"/>
      <c r="U21" s="1057"/>
      <c r="V21" s="1057"/>
      <c r="W21" s="1057"/>
      <c r="X21" s="1057"/>
      <c r="Y21" s="1057"/>
      <c r="Z21" s="1057"/>
      <c r="AA21" s="1057"/>
      <c r="AB21" s="1057"/>
      <c r="AC21" s="1057"/>
      <c r="AD21" s="1057"/>
      <c r="AE21" s="1057"/>
      <c r="AF21" s="1058"/>
    </row>
    <row r="22" spans="2:32" s="1066" customFormat="1">
      <c r="B22" s="1067"/>
      <c r="C22" s="1068"/>
      <c r="D22" s="1086" t="s">
        <v>59</v>
      </c>
      <c r="E22" s="1087"/>
      <c r="F22" s="1088"/>
      <c r="G22" s="1072">
        <f t="shared" si="1"/>
        <v>0</v>
      </c>
      <c r="H22" s="1063"/>
      <c r="I22" s="1064"/>
      <c r="J22" s="1074"/>
      <c r="K22" s="1074"/>
      <c r="L22" s="1074"/>
      <c r="M22" s="1074"/>
      <c r="N22" s="1074"/>
      <c r="O22" s="1057"/>
      <c r="P22" s="1057"/>
      <c r="Q22" s="1061"/>
      <c r="R22" s="1061"/>
      <c r="S22" s="1061"/>
      <c r="T22" s="1061"/>
      <c r="U22" s="1074"/>
      <c r="V22" s="1074"/>
      <c r="W22" s="1074"/>
      <c r="X22" s="1074"/>
      <c r="Y22" s="1074"/>
      <c r="Z22" s="1074"/>
      <c r="AA22" s="1074"/>
      <c r="AB22" s="1074"/>
      <c r="AC22" s="1074"/>
      <c r="AD22" s="1074"/>
      <c r="AE22" s="1074"/>
      <c r="AF22" s="1075"/>
    </row>
    <row r="23" spans="2:32" s="1066" customFormat="1">
      <c r="B23" s="1067"/>
      <c r="C23" s="1068"/>
      <c r="D23" s="1086" t="s">
        <v>58</v>
      </c>
      <c r="E23" s="1087"/>
      <c r="F23" s="1088"/>
      <c r="G23" s="1072">
        <f t="shared" si="1"/>
        <v>0</v>
      </c>
      <c r="H23" s="1063"/>
      <c r="I23" s="1064"/>
      <c r="J23" s="1074"/>
      <c r="K23" s="1074"/>
      <c r="L23" s="1074"/>
      <c r="M23" s="1074"/>
      <c r="N23" s="1074"/>
      <c r="O23" s="1057"/>
      <c r="P23" s="1057"/>
      <c r="Q23" s="1061"/>
      <c r="R23" s="1061"/>
      <c r="S23" s="1061"/>
      <c r="T23" s="1061"/>
      <c r="U23" s="1074"/>
      <c r="V23" s="1074"/>
      <c r="W23" s="1074"/>
      <c r="X23" s="1074"/>
      <c r="Y23" s="1074"/>
      <c r="Z23" s="1074"/>
      <c r="AA23" s="1074"/>
      <c r="AB23" s="1074"/>
      <c r="AC23" s="1074"/>
      <c r="AD23" s="1074"/>
      <c r="AE23" s="1074"/>
      <c r="AF23" s="1075"/>
    </row>
    <row r="24" spans="2:32" s="1066" customFormat="1">
      <c r="B24" s="1067"/>
      <c r="C24" s="1068"/>
      <c r="D24" s="1069" t="s">
        <v>57</v>
      </c>
      <c r="E24" s="1087"/>
      <c r="F24" s="1088"/>
      <c r="G24" s="1072">
        <f t="shared" si="1"/>
        <v>0</v>
      </c>
      <c r="H24" s="1063"/>
      <c r="I24" s="1064"/>
      <c r="J24" s="1074"/>
      <c r="K24" s="1074"/>
      <c r="L24" s="1074"/>
      <c r="M24" s="1074"/>
      <c r="N24" s="1074"/>
      <c r="O24" s="1057"/>
      <c r="P24" s="1057"/>
      <c r="Q24" s="1061"/>
      <c r="R24" s="1061"/>
      <c r="S24" s="1061"/>
      <c r="T24" s="1061"/>
      <c r="U24" s="1074"/>
      <c r="V24" s="1074"/>
      <c r="W24" s="1074"/>
      <c r="X24" s="1074"/>
      <c r="Y24" s="1074"/>
      <c r="Z24" s="1074"/>
      <c r="AA24" s="1074"/>
      <c r="AB24" s="1074"/>
      <c r="AC24" s="1074"/>
      <c r="AD24" s="1074"/>
      <c r="AE24" s="1074"/>
      <c r="AF24" s="1075"/>
    </row>
    <row r="25" spans="2:32" s="1066" customFormat="1">
      <c r="B25" s="1067"/>
      <c r="C25" s="1068"/>
      <c r="D25" s="1069" t="s">
        <v>56</v>
      </c>
      <c r="E25" s="1087"/>
      <c r="F25" s="1088"/>
      <c r="G25" s="1072">
        <f t="shared" si="1"/>
        <v>0</v>
      </c>
      <c r="H25" s="1063"/>
      <c r="I25" s="1064"/>
      <c r="J25" s="1064"/>
      <c r="K25" s="1064"/>
      <c r="L25" s="1064"/>
      <c r="M25" s="1064"/>
      <c r="N25" s="1064"/>
      <c r="O25" s="1057"/>
      <c r="P25" s="1057"/>
      <c r="Q25" s="1061"/>
      <c r="R25" s="1061"/>
      <c r="S25" s="1061"/>
      <c r="T25" s="1061"/>
      <c r="U25" s="1074"/>
      <c r="V25" s="1074"/>
      <c r="W25" s="1074"/>
      <c r="X25" s="1074"/>
      <c r="Y25" s="1074"/>
      <c r="Z25" s="1074"/>
      <c r="AA25" s="1074"/>
      <c r="AB25" s="1074"/>
      <c r="AC25" s="1074"/>
      <c r="AD25" s="1074"/>
      <c r="AE25" s="1074"/>
      <c r="AF25" s="1075"/>
    </row>
    <row r="26" spans="2:32" s="1066" customFormat="1">
      <c r="B26" s="1067"/>
      <c r="C26" s="1089"/>
      <c r="D26" s="1090" t="s">
        <v>55</v>
      </c>
      <c r="E26" s="1087"/>
      <c r="F26" s="1088"/>
      <c r="G26" s="1072">
        <f t="shared" si="1"/>
        <v>0</v>
      </c>
      <c r="H26" s="1063"/>
      <c r="I26" s="1064"/>
      <c r="J26" s="1074"/>
      <c r="K26" s="1074"/>
      <c r="L26" s="1074"/>
      <c r="M26" s="1074"/>
      <c r="N26" s="1074"/>
      <c r="O26" s="1057"/>
      <c r="P26" s="1057"/>
      <c r="Q26" s="1061"/>
      <c r="R26" s="1061"/>
      <c r="S26" s="1061"/>
      <c r="T26" s="1061"/>
      <c r="U26" s="1074"/>
      <c r="V26" s="1074"/>
      <c r="W26" s="1074"/>
      <c r="X26" s="1074"/>
      <c r="Y26" s="1074"/>
      <c r="Z26" s="1074"/>
      <c r="AA26" s="1074"/>
      <c r="AB26" s="1074"/>
      <c r="AC26" s="1074"/>
      <c r="AD26" s="1074"/>
      <c r="AE26" s="1074"/>
      <c r="AF26" s="1075"/>
    </row>
    <row r="27" spans="2:32" s="1066" customFormat="1">
      <c r="B27" s="1067"/>
      <c r="C27" s="1089"/>
      <c r="D27" s="1090" t="s">
        <v>54</v>
      </c>
      <c r="E27" s="1087"/>
      <c r="F27" s="1088"/>
      <c r="G27" s="1072">
        <f t="shared" si="1"/>
        <v>0</v>
      </c>
      <c r="H27" s="1063"/>
      <c r="I27" s="1064"/>
      <c r="J27" s="1074"/>
      <c r="K27" s="1074"/>
      <c r="L27" s="1074"/>
      <c r="M27" s="1074"/>
      <c r="N27" s="1074"/>
      <c r="O27" s="1057"/>
      <c r="P27" s="1057"/>
      <c r="Q27" s="1061"/>
      <c r="R27" s="1061"/>
      <c r="S27" s="1061"/>
      <c r="T27" s="1061"/>
      <c r="U27" s="1074"/>
      <c r="V27" s="1074"/>
      <c r="W27" s="1074"/>
      <c r="X27" s="1074"/>
      <c r="Y27" s="1074"/>
      <c r="Z27" s="1074"/>
      <c r="AA27" s="1074"/>
      <c r="AB27" s="1074"/>
      <c r="AC27" s="1074"/>
      <c r="AD27" s="1074"/>
      <c r="AE27" s="1074"/>
      <c r="AF27" s="1075"/>
    </row>
    <row r="28" spans="2:32" s="1066" customFormat="1">
      <c r="B28" s="1067"/>
      <c r="C28" s="1089"/>
      <c r="D28" s="1091" t="s">
        <v>53</v>
      </c>
      <c r="E28" s="1087"/>
      <c r="F28" s="1088"/>
      <c r="G28" s="1072">
        <f t="shared" si="1"/>
        <v>0</v>
      </c>
      <c r="H28" s="1063"/>
      <c r="I28" s="1064"/>
      <c r="J28" s="1074"/>
      <c r="K28" s="1074"/>
      <c r="L28" s="1074"/>
      <c r="M28" s="1074"/>
      <c r="N28" s="1074"/>
      <c r="O28" s="1057"/>
      <c r="P28" s="1057"/>
      <c r="Q28" s="1061"/>
      <c r="R28" s="1061"/>
      <c r="S28" s="1061"/>
      <c r="T28" s="1061"/>
      <c r="U28" s="1074"/>
      <c r="V28" s="1074"/>
      <c r="W28" s="1074"/>
      <c r="X28" s="1074"/>
      <c r="Y28" s="1074"/>
      <c r="Z28" s="1074"/>
      <c r="AA28" s="1074"/>
      <c r="AB28" s="1074"/>
      <c r="AC28" s="1074"/>
      <c r="AD28" s="1074"/>
      <c r="AE28" s="1074"/>
      <c r="AF28" s="1075"/>
    </row>
    <row r="29" spans="2:32" s="1066" customFormat="1">
      <c r="B29" s="1067"/>
      <c r="C29" s="1089"/>
      <c r="D29" s="1068" t="s">
        <v>52</v>
      </c>
      <c r="E29" s="1087"/>
      <c r="F29" s="1088"/>
      <c r="G29" s="1072">
        <f t="shared" si="1"/>
        <v>0</v>
      </c>
      <c r="H29" s="1063"/>
      <c r="I29" s="1064"/>
      <c r="J29" s="1064"/>
      <c r="K29" s="1064"/>
      <c r="L29" s="1064"/>
      <c r="M29" s="1064"/>
      <c r="N29" s="1064"/>
      <c r="O29" s="1057"/>
      <c r="P29" s="1057"/>
      <c r="Q29" s="1061"/>
      <c r="R29" s="1061"/>
      <c r="S29" s="1061"/>
      <c r="T29" s="1061"/>
      <c r="U29" s="1074"/>
      <c r="V29" s="1074"/>
      <c r="W29" s="1074"/>
      <c r="X29" s="1074"/>
      <c r="Y29" s="1074"/>
      <c r="Z29" s="1074"/>
      <c r="AA29" s="1074"/>
      <c r="AB29" s="1074"/>
      <c r="AC29" s="1074"/>
      <c r="AD29" s="1074"/>
      <c r="AE29" s="1074"/>
      <c r="AF29" s="1075"/>
    </row>
    <row r="30" spans="2:32" s="1066" customFormat="1">
      <c r="B30" s="1067"/>
      <c r="C30" s="1089"/>
      <c r="D30" s="1069" t="s">
        <v>1034</v>
      </c>
      <c r="E30" s="1087"/>
      <c r="F30" s="1088"/>
      <c r="G30" s="1072">
        <f t="shared" si="1"/>
        <v>0</v>
      </c>
      <c r="H30" s="1063"/>
      <c r="I30" s="1064"/>
      <c r="J30" s="1064"/>
      <c r="K30" s="1064"/>
      <c r="L30" s="1064"/>
      <c r="M30" s="1064"/>
      <c r="N30" s="1064"/>
      <c r="O30" s="1057"/>
      <c r="P30" s="1057"/>
      <c r="Q30" s="1061"/>
      <c r="R30" s="1061"/>
      <c r="S30" s="1061"/>
      <c r="T30" s="1061"/>
      <c r="U30" s="1064"/>
      <c r="V30" s="1064"/>
      <c r="W30" s="1064"/>
      <c r="X30" s="1064"/>
      <c r="Y30" s="1064"/>
      <c r="Z30" s="1064"/>
      <c r="AA30" s="1064"/>
      <c r="AB30" s="1064"/>
      <c r="AC30" s="1064"/>
      <c r="AD30" s="1064"/>
      <c r="AE30" s="1064"/>
      <c r="AF30" s="1065"/>
    </row>
    <row r="31" spans="2:32">
      <c r="B31" s="1048"/>
      <c r="C31" s="1059" t="s">
        <v>51</v>
      </c>
      <c r="D31" s="1081"/>
      <c r="E31" s="1077"/>
      <c r="F31" s="1084"/>
      <c r="G31" s="1072">
        <f t="shared" si="1"/>
        <v>0</v>
      </c>
      <c r="H31" s="1085"/>
      <c r="I31" s="1061"/>
      <c r="J31" s="1057"/>
      <c r="K31" s="1057"/>
      <c r="L31" s="1057"/>
      <c r="M31" s="1057"/>
      <c r="N31" s="1057"/>
      <c r="O31" s="1057"/>
      <c r="P31" s="1057"/>
      <c r="Q31" s="1061"/>
      <c r="R31" s="1061"/>
      <c r="S31" s="1061"/>
      <c r="T31" s="1061"/>
      <c r="U31" s="1057"/>
      <c r="V31" s="1057"/>
      <c r="W31" s="1057"/>
      <c r="X31" s="1057"/>
      <c r="Y31" s="1057"/>
      <c r="Z31" s="1057"/>
      <c r="AA31" s="1057"/>
      <c r="AB31" s="1057"/>
      <c r="AC31" s="1057"/>
      <c r="AD31" s="1057"/>
      <c r="AE31" s="1057"/>
      <c r="AF31" s="1058"/>
    </row>
    <row r="32" spans="2:32">
      <c r="B32" s="1048"/>
      <c r="C32" s="1059"/>
      <c r="D32" s="1091" t="s">
        <v>815</v>
      </c>
      <c r="E32" s="1092"/>
      <c r="F32" s="1077"/>
      <c r="G32" s="1072">
        <f t="shared" si="1"/>
        <v>0</v>
      </c>
      <c r="H32" s="1085"/>
      <c r="I32" s="1061"/>
      <c r="J32" s="1057"/>
      <c r="K32" s="1057"/>
      <c r="L32" s="1057"/>
      <c r="M32" s="1057"/>
      <c r="N32" s="1057"/>
      <c r="O32" s="1057"/>
      <c r="P32" s="1057"/>
      <c r="Q32" s="1061"/>
      <c r="R32" s="1061"/>
      <c r="S32" s="1061"/>
      <c r="T32" s="1061"/>
      <c r="U32" s="1057"/>
      <c r="V32" s="1057"/>
      <c r="W32" s="1057"/>
      <c r="X32" s="1057"/>
      <c r="Y32" s="1057"/>
      <c r="Z32" s="1057"/>
      <c r="AA32" s="1057"/>
      <c r="AB32" s="1057"/>
      <c r="AC32" s="1057"/>
      <c r="AD32" s="1057"/>
      <c r="AE32" s="1057"/>
      <c r="AF32" s="1058"/>
    </row>
    <row r="33" spans="2:32">
      <c r="B33" s="1048"/>
      <c r="C33" s="1059"/>
      <c r="D33" s="1091" t="s">
        <v>816</v>
      </c>
      <c r="E33" s="1092"/>
      <c r="F33" s="1077"/>
      <c r="G33" s="1072">
        <f t="shared" si="1"/>
        <v>0</v>
      </c>
      <c r="H33" s="1085"/>
      <c r="I33" s="1061"/>
      <c r="J33" s="1057"/>
      <c r="K33" s="1057"/>
      <c r="L33" s="1057"/>
      <c r="M33" s="1057"/>
      <c r="N33" s="1057"/>
      <c r="O33" s="1057"/>
      <c r="P33" s="1057"/>
      <c r="Q33" s="1061"/>
      <c r="R33" s="1061"/>
      <c r="S33" s="1061"/>
      <c r="T33" s="1061"/>
      <c r="U33" s="1057"/>
      <c r="V33" s="1057"/>
      <c r="W33" s="1057"/>
      <c r="X33" s="1057"/>
      <c r="Y33" s="1057"/>
      <c r="Z33" s="1057"/>
      <c r="AA33" s="1057"/>
      <c r="AB33" s="1057"/>
      <c r="AC33" s="1057"/>
      <c r="AD33" s="1057"/>
      <c r="AE33" s="1057"/>
      <c r="AF33" s="1058"/>
    </row>
    <row r="34" spans="2:32">
      <c r="B34" s="1048"/>
      <c r="C34" s="1059"/>
      <c r="D34" s="1091" t="s">
        <v>817</v>
      </c>
      <c r="E34" s="1092"/>
      <c r="F34" s="1077"/>
      <c r="G34" s="1072">
        <f t="shared" si="1"/>
        <v>0</v>
      </c>
      <c r="H34" s="1085"/>
      <c r="I34" s="1061"/>
      <c r="J34" s="1057"/>
      <c r="K34" s="1057"/>
      <c r="L34" s="1057"/>
      <c r="M34" s="1057"/>
      <c r="N34" s="1057"/>
      <c r="O34" s="1057"/>
      <c r="P34" s="1057"/>
      <c r="Q34" s="1061"/>
      <c r="R34" s="1061"/>
      <c r="S34" s="1061"/>
      <c r="T34" s="1061"/>
      <c r="U34" s="1057"/>
      <c r="V34" s="1057"/>
      <c r="W34" s="1057"/>
      <c r="X34" s="1057"/>
      <c r="Y34" s="1057"/>
      <c r="Z34" s="1057"/>
      <c r="AA34" s="1057"/>
      <c r="AB34" s="1057"/>
      <c r="AC34" s="1057"/>
      <c r="AD34" s="1057"/>
      <c r="AE34" s="1057"/>
      <c r="AF34" s="1058"/>
    </row>
    <row r="35" spans="2:32">
      <c r="B35" s="1048"/>
      <c r="C35" s="1059"/>
      <c r="D35" s="1091" t="s">
        <v>818</v>
      </c>
      <c r="E35" s="1092"/>
      <c r="F35" s="1077"/>
      <c r="G35" s="1072">
        <f t="shared" si="1"/>
        <v>0</v>
      </c>
      <c r="H35" s="1085"/>
      <c r="I35" s="1061"/>
      <c r="J35" s="1057"/>
      <c r="K35" s="1057"/>
      <c r="L35" s="1057"/>
      <c r="M35" s="1057"/>
      <c r="N35" s="1057"/>
      <c r="O35" s="1057"/>
      <c r="P35" s="1057"/>
      <c r="Q35" s="1061"/>
      <c r="R35" s="1061"/>
      <c r="S35" s="1061"/>
      <c r="T35" s="1061"/>
      <c r="U35" s="1057"/>
      <c r="V35" s="1057"/>
      <c r="W35" s="1057"/>
      <c r="X35" s="1057"/>
      <c r="Y35" s="1057"/>
      <c r="Z35" s="1057"/>
      <c r="AA35" s="1057"/>
      <c r="AB35" s="1057"/>
      <c r="AC35" s="1057"/>
      <c r="AD35" s="1057"/>
      <c r="AE35" s="1057"/>
      <c r="AF35" s="1058"/>
    </row>
    <row r="36" spans="2:32">
      <c r="B36" s="1048"/>
      <c r="C36" s="1059"/>
      <c r="D36" s="1091" t="s">
        <v>819</v>
      </c>
      <c r="E36" s="1092"/>
      <c r="F36" s="1077"/>
      <c r="G36" s="1072">
        <f t="shared" si="1"/>
        <v>0</v>
      </c>
      <c r="H36" s="1085"/>
      <c r="I36" s="1061"/>
      <c r="J36" s="1057"/>
      <c r="K36" s="1057"/>
      <c r="L36" s="1057"/>
      <c r="M36" s="1057"/>
      <c r="N36" s="1057"/>
      <c r="O36" s="1057"/>
      <c r="P36" s="1057"/>
      <c r="Q36" s="1061"/>
      <c r="R36" s="1061"/>
      <c r="S36" s="1061"/>
      <c r="T36" s="1061"/>
      <c r="U36" s="1057"/>
      <c r="V36" s="1057"/>
      <c r="W36" s="1057"/>
      <c r="X36" s="1057"/>
      <c r="Y36" s="1057"/>
      <c r="Z36" s="1057"/>
      <c r="AA36" s="1057"/>
      <c r="AB36" s="1057"/>
      <c r="AC36" s="1057"/>
      <c r="AD36" s="1057"/>
      <c r="AE36" s="1057"/>
      <c r="AF36" s="1058"/>
    </row>
    <row r="37" spans="2:32">
      <c r="B37" s="1048"/>
      <c r="C37" s="1059"/>
      <c r="D37" s="1091" t="s">
        <v>820</v>
      </c>
      <c r="E37" s="1092"/>
      <c r="F37" s="1077"/>
      <c r="G37" s="1072">
        <f t="shared" si="1"/>
        <v>0</v>
      </c>
      <c r="H37" s="1085"/>
      <c r="I37" s="1061"/>
      <c r="J37" s="1057"/>
      <c r="K37" s="1057"/>
      <c r="L37" s="1057"/>
      <c r="M37" s="1057"/>
      <c r="N37" s="1057"/>
      <c r="O37" s="1057"/>
      <c r="P37" s="1057"/>
      <c r="Q37" s="1061"/>
      <c r="R37" s="1061"/>
      <c r="S37" s="1061"/>
      <c r="T37" s="1061"/>
      <c r="U37" s="1057"/>
      <c r="V37" s="1057"/>
      <c r="W37" s="1057"/>
      <c r="X37" s="1057"/>
      <c r="Y37" s="1057"/>
      <c r="Z37" s="1057"/>
      <c r="AA37" s="1057"/>
      <c r="AB37" s="1057"/>
      <c r="AC37" s="1057"/>
      <c r="AD37" s="1057"/>
      <c r="AE37" s="1057"/>
      <c r="AF37" s="1058"/>
    </row>
    <row r="38" spans="2:32">
      <c r="B38" s="1048"/>
      <c r="C38" s="1059"/>
      <c r="D38" s="1091"/>
      <c r="E38" s="1092" t="s">
        <v>821</v>
      </c>
      <c r="F38" s="1077"/>
      <c r="G38" s="1072">
        <f t="shared" si="1"/>
        <v>0</v>
      </c>
      <c r="H38" s="1085"/>
      <c r="I38" s="1061"/>
      <c r="J38" s="1057"/>
      <c r="K38" s="1057"/>
      <c r="L38" s="1057"/>
      <c r="M38" s="1057"/>
      <c r="N38" s="1057"/>
      <c r="O38" s="1057"/>
      <c r="P38" s="1057"/>
      <c r="Q38" s="1061"/>
      <c r="R38" s="1061"/>
      <c r="S38" s="1061"/>
      <c r="T38" s="1061"/>
      <c r="U38" s="1057"/>
      <c r="V38" s="1057"/>
      <c r="W38" s="1057"/>
      <c r="X38" s="1057"/>
      <c r="Y38" s="1057"/>
      <c r="Z38" s="1057"/>
      <c r="AA38" s="1057"/>
      <c r="AB38" s="1057"/>
      <c r="AC38" s="1057"/>
      <c r="AD38" s="1057"/>
      <c r="AE38" s="1057"/>
      <c r="AF38" s="1058"/>
    </row>
    <row r="39" spans="2:32">
      <c r="B39" s="1048"/>
      <c r="C39" s="1059"/>
      <c r="D39" s="1091"/>
      <c r="E39" s="1092" t="s">
        <v>822</v>
      </c>
      <c r="F39" s="1077"/>
      <c r="G39" s="1072">
        <f t="shared" si="1"/>
        <v>0</v>
      </c>
      <c r="H39" s="1085"/>
      <c r="I39" s="1061"/>
      <c r="J39" s="1057"/>
      <c r="K39" s="1057"/>
      <c r="L39" s="1057"/>
      <c r="M39" s="1057"/>
      <c r="N39" s="1057"/>
      <c r="O39" s="1057"/>
      <c r="P39" s="1057"/>
      <c r="Q39" s="1061"/>
      <c r="R39" s="1061"/>
      <c r="S39" s="1061"/>
      <c r="T39" s="1061"/>
      <c r="U39" s="1057"/>
      <c r="V39" s="1057"/>
      <c r="W39" s="1057"/>
      <c r="X39" s="1057"/>
      <c r="Y39" s="1057"/>
      <c r="Z39" s="1057"/>
      <c r="AA39" s="1057"/>
      <c r="AB39" s="1057"/>
      <c r="AC39" s="1057"/>
      <c r="AD39" s="1057"/>
      <c r="AE39" s="1057"/>
      <c r="AF39" s="1058"/>
    </row>
    <row r="40" spans="2:32">
      <c r="B40" s="1048"/>
      <c r="C40" s="1059"/>
      <c r="D40" s="1091"/>
      <c r="E40" s="1092" t="s">
        <v>823</v>
      </c>
      <c r="F40" s="1077"/>
      <c r="G40" s="1072">
        <f t="shared" si="1"/>
        <v>0</v>
      </c>
      <c r="H40" s="1085"/>
      <c r="I40" s="1061"/>
      <c r="J40" s="1057"/>
      <c r="K40" s="1057"/>
      <c r="L40" s="1057"/>
      <c r="M40" s="1057"/>
      <c r="N40" s="1057"/>
      <c r="O40" s="1057"/>
      <c r="P40" s="1057"/>
      <c r="Q40" s="1061"/>
      <c r="R40" s="1061"/>
      <c r="S40" s="1061"/>
      <c r="T40" s="1061"/>
      <c r="U40" s="1057"/>
      <c r="V40" s="1057"/>
      <c r="W40" s="1057"/>
      <c r="X40" s="1057"/>
      <c r="Y40" s="1057"/>
      <c r="Z40" s="1057"/>
      <c r="AA40" s="1057"/>
      <c r="AB40" s="1057"/>
      <c r="AC40" s="1057"/>
      <c r="AD40" s="1057"/>
      <c r="AE40" s="1057"/>
      <c r="AF40" s="1058"/>
    </row>
    <row r="41" spans="2:32">
      <c r="B41" s="1048"/>
      <c r="C41" s="1059"/>
      <c r="D41" s="1091" t="s">
        <v>824</v>
      </c>
      <c r="E41" s="1092"/>
      <c r="F41" s="1077"/>
      <c r="G41" s="1072">
        <f t="shared" si="1"/>
        <v>0</v>
      </c>
      <c r="H41" s="1085"/>
      <c r="I41" s="1061"/>
      <c r="J41" s="1057"/>
      <c r="K41" s="1057"/>
      <c r="L41" s="1057"/>
      <c r="M41" s="1057"/>
      <c r="N41" s="1057"/>
      <c r="O41" s="1057"/>
      <c r="P41" s="1057"/>
      <c r="Q41" s="1061"/>
      <c r="R41" s="1061"/>
      <c r="S41" s="1061"/>
      <c r="T41" s="1061"/>
      <c r="U41" s="1057"/>
      <c r="V41" s="1057"/>
      <c r="W41" s="1057"/>
      <c r="X41" s="1057"/>
      <c r="Y41" s="1057"/>
      <c r="Z41" s="1057"/>
      <c r="AA41" s="1057"/>
      <c r="AB41" s="1057"/>
      <c r="AC41" s="1057"/>
      <c r="AD41" s="1057"/>
      <c r="AE41" s="1057"/>
      <c r="AF41" s="1058"/>
    </row>
    <row r="42" spans="2:32">
      <c r="B42" s="1048"/>
      <c r="C42" s="1059"/>
      <c r="D42" s="1091" t="s">
        <v>825</v>
      </c>
      <c r="E42" s="1092"/>
      <c r="F42" s="1077"/>
      <c r="G42" s="1072">
        <f t="shared" si="1"/>
        <v>0</v>
      </c>
      <c r="H42" s="1085"/>
      <c r="I42" s="1061"/>
      <c r="J42" s="1057"/>
      <c r="K42" s="1057"/>
      <c r="L42" s="1057"/>
      <c r="M42" s="1057"/>
      <c r="N42" s="1057"/>
      <c r="O42" s="1057"/>
      <c r="P42" s="1057"/>
      <c r="Q42" s="1061"/>
      <c r="R42" s="1061"/>
      <c r="S42" s="1061"/>
      <c r="T42" s="1061"/>
      <c r="U42" s="1057"/>
      <c r="V42" s="1057"/>
      <c r="W42" s="1057"/>
      <c r="X42" s="1057"/>
      <c r="Y42" s="1057"/>
      <c r="Z42" s="1057"/>
      <c r="AA42" s="1057"/>
      <c r="AB42" s="1057"/>
      <c r="AC42" s="1057"/>
      <c r="AD42" s="1057"/>
      <c r="AE42" s="1057"/>
      <c r="AF42" s="1058"/>
    </row>
    <row r="43" spans="2:32">
      <c r="B43" s="1048"/>
      <c r="C43" s="1059"/>
      <c r="D43" s="1091" t="s">
        <v>826</v>
      </c>
      <c r="E43" s="1092"/>
      <c r="F43" s="1077"/>
      <c r="G43" s="1072">
        <f t="shared" si="1"/>
        <v>0</v>
      </c>
      <c r="H43" s="1085"/>
      <c r="I43" s="1061"/>
      <c r="J43" s="1057"/>
      <c r="K43" s="1057"/>
      <c r="L43" s="1057"/>
      <c r="M43" s="1057"/>
      <c r="N43" s="1057"/>
      <c r="O43" s="1057"/>
      <c r="P43" s="1057"/>
      <c r="Q43" s="1061"/>
      <c r="R43" s="1061"/>
      <c r="S43" s="1061"/>
      <c r="T43" s="1061"/>
      <c r="U43" s="1057"/>
      <c r="V43" s="1057"/>
      <c r="W43" s="1057"/>
      <c r="X43" s="1057"/>
      <c r="Y43" s="1057"/>
      <c r="Z43" s="1057"/>
      <c r="AA43" s="1057"/>
      <c r="AB43" s="1057"/>
      <c r="AC43" s="1057"/>
      <c r="AD43" s="1057"/>
      <c r="AE43" s="1057"/>
      <c r="AF43" s="1058"/>
    </row>
    <row r="44" spans="2:32">
      <c r="B44" s="1048"/>
      <c r="C44" s="1081" t="s">
        <v>50</v>
      </c>
      <c r="D44" s="1078"/>
      <c r="E44" s="1093"/>
      <c r="F44" s="1093"/>
      <c r="G44" s="1060">
        <f t="shared" si="1"/>
        <v>0</v>
      </c>
      <c r="H44" s="1085"/>
      <c r="I44" s="1061"/>
      <c r="J44" s="1057"/>
      <c r="K44" s="1057"/>
      <c r="L44" s="1057"/>
      <c r="M44" s="1057"/>
      <c r="N44" s="1057"/>
      <c r="O44" s="1057"/>
      <c r="P44" s="1057"/>
      <c r="Q44" s="1061"/>
      <c r="R44" s="1061"/>
      <c r="S44" s="1061"/>
      <c r="T44" s="1061"/>
      <c r="U44" s="1057"/>
      <c r="V44" s="1057"/>
      <c r="W44" s="1057"/>
      <c r="X44" s="1057"/>
      <c r="Y44" s="1057"/>
      <c r="Z44" s="1057"/>
      <c r="AA44" s="1057"/>
      <c r="AB44" s="1057"/>
      <c r="AC44" s="1057"/>
      <c r="AD44" s="1057"/>
      <c r="AE44" s="1057"/>
      <c r="AF44" s="1058"/>
    </row>
    <row r="45" spans="2:32">
      <c r="B45" s="1048"/>
      <c r="C45" s="1081" t="s">
        <v>49</v>
      </c>
      <c r="D45" s="1078"/>
      <c r="E45" s="1094"/>
      <c r="F45" s="1094"/>
      <c r="G45" s="1060">
        <f t="shared" si="1"/>
        <v>0</v>
      </c>
      <c r="H45" s="1085"/>
      <c r="I45" s="1061"/>
      <c r="J45" s="1057"/>
      <c r="K45" s="1057"/>
      <c r="L45" s="1057"/>
      <c r="M45" s="1057"/>
      <c r="N45" s="1057"/>
      <c r="O45" s="1057"/>
      <c r="P45" s="1057"/>
      <c r="Q45" s="1061"/>
      <c r="R45" s="1061"/>
      <c r="S45" s="1061"/>
      <c r="T45" s="1061"/>
      <c r="U45" s="1057"/>
      <c r="V45" s="1057"/>
      <c r="W45" s="1057"/>
      <c r="X45" s="1057"/>
      <c r="Y45" s="1057"/>
      <c r="Z45" s="1057"/>
      <c r="AA45" s="1057"/>
      <c r="AB45" s="1057"/>
      <c r="AC45" s="1057"/>
      <c r="AD45" s="1057"/>
      <c r="AE45" s="1057"/>
      <c r="AF45" s="1058"/>
    </row>
    <row r="46" spans="2:32">
      <c r="B46" s="1048"/>
      <c r="C46" s="1081" t="s">
        <v>48</v>
      </c>
      <c r="D46" s="1078"/>
      <c r="E46" s="1094"/>
      <c r="F46" s="1095"/>
      <c r="G46" s="1079">
        <f>ROUNDDOWN(G45*10%,0)</f>
        <v>0</v>
      </c>
      <c r="H46" s="1085"/>
      <c r="I46" s="1061"/>
      <c r="J46" s="1096"/>
      <c r="K46" s="1096"/>
      <c r="L46" s="1096"/>
      <c r="M46" s="1096"/>
      <c r="N46" s="1096"/>
      <c r="O46" s="1057"/>
      <c r="P46" s="1057"/>
      <c r="Q46" s="1061"/>
      <c r="R46" s="1061"/>
      <c r="S46" s="1061"/>
      <c r="T46" s="1061"/>
      <c r="U46" s="1096"/>
      <c r="V46" s="1096"/>
      <c r="W46" s="1096"/>
      <c r="X46" s="1096"/>
      <c r="Y46" s="1096"/>
      <c r="Z46" s="1096"/>
      <c r="AA46" s="1096"/>
      <c r="AB46" s="1096"/>
      <c r="AC46" s="1096"/>
      <c r="AD46" s="1096"/>
      <c r="AE46" s="1096"/>
      <c r="AF46" s="1097"/>
    </row>
    <row r="47" spans="2:32" ht="13.5" thickBot="1">
      <c r="B47" s="1048"/>
      <c r="C47" s="1098" t="s">
        <v>47</v>
      </c>
      <c r="D47" s="1059"/>
      <c r="E47" s="1094"/>
      <c r="F47" s="1095"/>
      <c r="G47" s="1099">
        <f>SUM(H47:AF47)</f>
        <v>0</v>
      </c>
      <c r="H47" s="1085"/>
      <c r="I47" s="1061"/>
      <c r="J47" s="1061"/>
      <c r="K47" s="1061"/>
      <c r="L47" s="1061"/>
      <c r="M47" s="1061"/>
      <c r="N47" s="1061"/>
      <c r="O47" s="1061"/>
      <c r="P47" s="1061"/>
      <c r="Q47" s="1061"/>
      <c r="R47" s="1061"/>
      <c r="S47" s="1061"/>
      <c r="T47" s="1061"/>
      <c r="U47" s="1061"/>
      <c r="V47" s="1061"/>
      <c r="W47" s="1061"/>
      <c r="X47" s="1061"/>
      <c r="Y47" s="1061"/>
      <c r="Z47" s="1061"/>
      <c r="AA47" s="1061"/>
      <c r="AB47" s="1061"/>
      <c r="AC47" s="1061"/>
      <c r="AD47" s="1061"/>
      <c r="AE47" s="1061"/>
      <c r="AF47" s="1062"/>
    </row>
    <row r="48" spans="2:32" ht="13.5" thickBot="1">
      <c r="B48" s="1100" t="s">
        <v>1089</v>
      </c>
      <c r="C48" s="1101"/>
      <c r="D48" s="1101"/>
      <c r="E48" s="1102"/>
      <c r="F48" s="1103"/>
      <c r="G48" s="1581">
        <f>SUM(H48:AF48)</f>
        <v>0</v>
      </c>
      <c r="H48" s="1104"/>
      <c r="I48" s="1101"/>
      <c r="J48" s="1101"/>
      <c r="K48" s="1101"/>
      <c r="L48" s="1105"/>
      <c r="M48" s="1105"/>
      <c r="N48" s="1105"/>
      <c r="O48" s="1105"/>
      <c r="P48" s="1105"/>
      <c r="Q48" s="1105"/>
      <c r="R48" s="1105"/>
      <c r="S48" s="1101"/>
      <c r="T48" s="1101"/>
      <c r="U48" s="1101"/>
      <c r="V48" s="1105"/>
      <c r="W48" s="1105"/>
      <c r="X48" s="1105"/>
      <c r="Y48" s="1105"/>
      <c r="Z48" s="1105"/>
      <c r="AA48" s="1105"/>
      <c r="AB48" s="1105"/>
      <c r="AC48" s="1105"/>
      <c r="AD48" s="1105"/>
      <c r="AE48" s="1105"/>
      <c r="AF48" s="1106"/>
    </row>
    <row r="49" spans="2:32" ht="12.65" customHeight="1"/>
    <row r="50" spans="2:32" ht="12.65" customHeight="1" thickBot="1">
      <c r="B50" s="1038" t="s">
        <v>1090</v>
      </c>
    </row>
    <row r="51" spans="2:32" ht="12.65" customHeight="1">
      <c r="B51" s="1107" t="s">
        <v>1085</v>
      </c>
      <c r="C51" s="1108"/>
      <c r="D51" s="1108"/>
      <c r="E51" s="1109"/>
      <c r="F51" s="1110"/>
      <c r="G51" s="1111"/>
      <c r="H51" s="1112"/>
      <c r="I51" s="1113"/>
      <c r="J51" s="1113"/>
      <c r="K51" s="1113"/>
      <c r="L51" s="1113"/>
      <c r="M51" s="1113"/>
      <c r="N51" s="1113"/>
      <c r="O51" s="1113"/>
      <c r="P51" s="1113"/>
      <c r="Q51" s="1113"/>
      <c r="R51" s="1113"/>
      <c r="S51" s="1113"/>
      <c r="T51" s="1113"/>
      <c r="U51" s="1113"/>
      <c r="V51" s="1113"/>
      <c r="W51" s="1113"/>
      <c r="X51" s="1113"/>
      <c r="Y51" s="1113"/>
      <c r="Z51" s="1113"/>
      <c r="AA51" s="1113"/>
      <c r="AB51" s="1113"/>
      <c r="AC51" s="1113"/>
      <c r="AD51" s="1113"/>
      <c r="AE51" s="1113"/>
      <c r="AF51" s="1114"/>
    </row>
    <row r="52" spans="2:32" ht="12.65" customHeight="1">
      <c r="B52" s="1115"/>
      <c r="C52" s="1116" t="s">
        <v>1040</v>
      </c>
      <c r="D52" s="1116"/>
      <c r="E52" s="1117"/>
      <c r="F52" s="1118"/>
      <c r="G52" s="1119">
        <f t="shared" ref="G52:G56" si="2">SUM(H52:AF52)</f>
        <v>0</v>
      </c>
      <c r="H52" s="1120"/>
      <c r="I52" s="1121"/>
      <c r="J52" s="1121"/>
      <c r="K52" s="1121"/>
      <c r="L52" s="1121"/>
      <c r="M52" s="1121"/>
      <c r="N52" s="1121"/>
      <c r="O52" s="1121"/>
      <c r="P52" s="1121"/>
      <c r="Q52" s="1121"/>
      <c r="R52" s="1121"/>
      <c r="S52" s="1121"/>
      <c r="T52" s="1121"/>
      <c r="U52" s="1121"/>
      <c r="V52" s="1121"/>
      <c r="W52" s="1121"/>
      <c r="X52" s="1121"/>
      <c r="Y52" s="1121"/>
      <c r="Z52" s="1121"/>
      <c r="AA52" s="1121"/>
      <c r="AB52" s="1121"/>
      <c r="AC52" s="1121"/>
      <c r="AD52" s="1121"/>
      <c r="AE52" s="1121"/>
      <c r="AF52" s="1122"/>
    </row>
    <row r="53" spans="2:32" ht="12.65" customHeight="1">
      <c r="B53" s="1115"/>
      <c r="C53" s="1116" t="s">
        <v>1041</v>
      </c>
      <c r="D53" s="1116"/>
      <c r="E53" s="1117"/>
      <c r="F53" s="1118"/>
      <c r="G53" s="1119">
        <f t="shared" si="2"/>
        <v>0</v>
      </c>
      <c r="H53" s="1120"/>
      <c r="I53" s="1121"/>
      <c r="J53" s="1121"/>
      <c r="K53" s="1121"/>
      <c r="L53" s="1121"/>
      <c r="M53" s="1121"/>
      <c r="N53" s="1121"/>
      <c r="O53" s="1121"/>
      <c r="P53" s="1121"/>
      <c r="Q53" s="1121"/>
      <c r="R53" s="1121"/>
      <c r="S53" s="1121"/>
      <c r="T53" s="1121"/>
      <c r="U53" s="1121"/>
      <c r="V53" s="1121"/>
      <c r="W53" s="1121"/>
      <c r="X53" s="1121"/>
      <c r="Y53" s="1121"/>
      <c r="Z53" s="1121"/>
      <c r="AA53" s="1121"/>
      <c r="AB53" s="1121"/>
      <c r="AC53" s="1121"/>
      <c r="AD53" s="1121"/>
      <c r="AE53" s="1121"/>
      <c r="AF53" s="1122"/>
    </row>
    <row r="54" spans="2:32" ht="12.65" customHeight="1">
      <c r="B54" s="1115"/>
      <c r="C54" s="1116" t="s">
        <v>1086</v>
      </c>
      <c r="D54" s="1116"/>
      <c r="E54" s="1117"/>
      <c r="F54" s="1118"/>
      <c r="G54" s="1119">
        <f t="shared" si="2"/>
        <v>0</v>
      </c>
      <c r="H54" s="1120"/>
      <c r="I54" s="1121"/>
      <c r="J54" s="1121"/>
      <c r="K54" s="1121"/>
      <c r="L54" s="1121"/>
      <c r="M54" s="1121"/>
      <c r="N54" s="1121"/>
      <c r="O54" s="1121"/>
      <c r="P54" s="1121"/>
      <c r="Q54" s="1121"/>
      <c r="R54" s="1121"/>
      <c r="S54" s="1121"/>
      <c r="T54" s="1121"/>
      <c r="U54" s="1121"/>
      <c r="V54" s="1121"/>
      <c r="W54" s="1121"/>
      <c r="X54" s="1121"/>
      <c r="Y54" s="1121"/>
      <c r="Z54" s="1121"/>
      <c r="AA54" s="1121"/>
      <c r="AB54" s="1121"/>
      <c r="AC54" s="1121"/>
      <c r="AD54" s="1121"/>
      <c r="AE54" s="1121"/>
      <c r="AF54" s="1122"/>
    </row>
    <row r="55" spans="2:32" ht="12.65" customHeight="1" thickBot="1">
      <c r="B55" s="1123" t="s">
        <v>1087</v>
      </c>
      <c r="C55" s="1124"/>
      <c r="D55" s="1124"/>
      <c r="E55" s="1125"/>
      <c r="F55" s="1126"/>
      <c r="G55" s="1127">
        <f t="shared" si="2"/>
        <v>0</v>
      </c>
      <c r="H55" s="1128"/>
      <c r="I55" s="1129"/>
      <c r="J55" s="1129"/>
      <c r="K55" s="1129"/>
      <c r="L55" s="1129"/>
      <c r="M55" s="1129"/>
      <c r="N55" s="1129"/>
      <c r="O55" s="1129"/>
      <c r="P55" s="1129"/>
      <c r="Q55" s="1129"/>
      <c r="R55" s="1129"/>
      <c r="S55" s="1129"/>
      <c r="T55" s="1129"/>
      <c r="U55" s="1129"/>
      <c r="V55" s="1129"/>
      <c r="W55" s="1129"/>
      <c r="X55" s="1129"/>
      <c r="Y55" s="1129"/>
      <c r="Z55" s="1129"/>
      <c r="AA55" s="1129"/>
      <c r="AB55" s="1129"/>
      <c r="AC55" s="1129"/>
      <c r="AD55" s="1129"/>
      <c r="AE55" s="1129"/>
      <c r="AF55" s="1130"/>
    </row>
    <row r="56" spans="2:32" ht="13.5" thickBot="1">
      <c r="B56" s="1131" t="s">
        <v>1284</v>
      </c>
      <c r="C56" s="1132"/>
      <c r="D56" s="1132"/>
      <c r="E56" s="1133"/>
      <c r="F56" s="1134"/>
      <c r="G56" s="1582">
        <f t="shared" si="2"/>
        <v>0</v>
      </c>
      <c r="H56" s="1135"/>
      <c r="I56" s="1136"/>
      <c r="J56" s="1136"/>
      <c r="K56" s="1136"/>
      <c r="L56" s="1136"/>
      <c r="M56" s="1136"/>
      <c r="N56" s="1136"/>
      <c r="O56" s="1136"/>
      <c r="P56" s="1136"/>
      <c r="Q56" s="1136"/>
      <c r="R56" s="1136"/>
      <c r="S56" s="1136"/>
      <c r="T56" s="1136"/>
      <c r="U56" s="1136"/>
      <c r="V56" s="1136"/>
      <c r="W56" s="1136"/>
      <c r="X56" s="1136"/>
      <c r="Y56" s="1136"/>
      <c r="Z56" s="1136"/>
      <c r="AA56" s="1136"/>
      <c r="AB56" s="1136"/>
      <c r="AC56" s="1136"/>
      <c r="AD56" s="1136"/>
      <c r="AE56" s="1136"/>
      <c r="AF56" s="1137"/>
    </row>
    <row r="57" spans="2:32">
      <c r="B57" s="1138"/>
      <c r="C57" s="1138"/>
      <c r="D57" s="1138"/>
      <c r="E57" s="1138"/>
    </row>
    <row r="58" spans="2:32" s="1139" customFormat="1" ht="12.5">
      <c r="B58" s="1139" t="s">
        <v>626</v>
      </c>
      <c r="L58" s="1140"/>
      <c r="M58" s="1140"/>
      <c r="N58" s="1140"/>
      <c r="O58" s="1140"/>
      <c r="P58" s="1140"/>
      <c r="Q58" s="1140"/>
    </row>
    <row r="59" spans="2:32" s="1139" customFormat="1" ht="12.5">
      <c r="B59" s="1141" t="s">
        <v>680</v>
      </c>
      <c r="E59" s="1139" t="s">
        <v>46</v>
      </c>
      <c r="G59" s="1142"/>
      <c r="L59" s="1140"/>
      <c r="M59" s="1140"/>
      <c r="N59" s="1140"/>
      <c r="O59" s="1140"/>
      <c r="P59" s="1140"/>
      <c r="Q59" s="1140"/>
    </row>
    <row r="60" spans="2:32" s="1037" customFormat="1" ht="12.5">
      <c r="B60" s="1551" t="s">
        <v>681</v>
      </c>
      <c r="E60" s="1552" t="s">
        <v>1562</v>
      </c>
      <c r="F60" s="1552"/>
      <c r="L60" s="1143"/>
      <c r="M60" s="1143"/>
      <c r="N60" s="1143"/>
      <c r="O60" s="1143"/>
      <c r="P60" s="1143"/>
      <c r="Q60" s="1143"/>
    </row>
    <row r="61" spans="2:32" s="1139" customFormat="1" ht="12.5">
      <c r="B61" s="1141"/>
      <c r="L61" s="1140"/>
      <c r="M61" s="1140"/>
      <c r="N61" s="1140"/>
      <c r="O61" s="1140"/>
      <c r="P61" s="1140"/>
      <c r="Q61" s="1140"/>
    </row>
    <row r="62" spans="2:32" s="1139" customFormat="1" ht="12.5">
      <c r="B62" s="1141"/>
      <c r="L62" s="1140"/>
      <c r="M62" s="1140"/>
      <c r="N62" s="1140"/>
      <c r="O62" s="1140"/>
      <c r="P62" s="1140"/>
      <c r="Q62" s="1140"/>
    </row>
  </sheetData>
  <mergeCells count="2">
    <mergeCell ref="B5:E6"/>
    <mergeCell ref="G5:G6"/>
  </mergeCells>
  <phoneticPr fontId="40"/>
  <pageMargins left="0.23622047244094491" right="0.23622047244094491" top="0.74803149606299213" bottom="0.74803149606299213" header="0.31496062992125984" footer="0.31496062992125984"/>
  <pageSetup paperSize="8" scale="40" fitToHeight="0" orientation="landscape" horizontalDpi="300" verticalDpi="300" r:id="rId1"/>
  <colBreaks count="1" manualBreakCount="1">
    <brk id="20" max="57" man="1"/>
  </col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4:AE67"/>
  <sheetViews>
    <sheetView zoomScale="55" zoomScaleNormal="55" workbookViewId="0">
      <selection activeCell="M14" sqref="M14"/>
    </sheetView>
  </sheetViews>
  <sheetFormatPr defaultColWidth="11.08984375" defaultRowHeight="12"/>
  <cols>
    <col min="1" max="2" width="3" style="221" customWidth="1"/>
    <col min="3" max="3" width="3.453125" style="221" customWidth="1"/>
    <col min="4" max="4" width="59.90625" style="221" customWidth="1"/>
    <col min="5" max="30" width="11.81640625" style="221" customWidth="1"/>
    <col min="31" max="31" width="45.08984375" style="221" customWidth="1"/>
    <col min="32" max="16384" width="11.08984375" style="221"/>
  </cols>
  <sheetData>
    <row r="4" spans="1:31" ht="12.5" thickBot="1">
      <c r="A4" s="221" t="s">
        <v>682</v>
      </c>
      <c r="AE4" s="221" t="s">
        <v>1298</v>
      </c>
    </row>
    <row r="5" spans="1:31" ht="28.5" customHeight="1" thickBot="1">
      <c r="A5" s="1745"/>
      <c r="B5" s="1746"/>
      <c r="C5" s="1746"/>
      <c r="D5" s="1747"/>
      <c r="E5" s="402" t="s">
        <v>610</v>
      </c>
      <c r="F5" s="402" t="s">
        <v>611</v>
      </c>
      <c r="G5" s="402" t="s">
        <v>612</v>
      </c>
      <c r="H5" s="402" t="s">
        <v>613</v>
      </c>
      <c r="I5" s="402" t="s">
        <v>122</v>
      </c>
      <c r="J5" s="402" t="s">
        <v>121</v>
      </c>
      <c r="K5" s="402" t="s">
        <v>120</v>
      </c>
      <c r="L5" s="402" t="s">
        <v>119</v>
      </c>
      <c r="M5" s="402" t="s">
        <v>118</v>
      </c>
      <c r="N5" s="402" t="s">
        <v>117</v>
      </c>
      <c r="O5" s="402" t="s">
        <v>116</v>
      </c>
      <c r="P5" s="402" t="s">
        <v>115</v>
      </c>
      <c r="Q5" s="402" t="s">
        <v>114</v>
      </c>
      <c r="R5" s="402" t="s">
        <v>113</v>
      </c>
      <c r="S5" s="402" t="s">
        <v>112</v>
      </c>
      <c r="T5" s="402" t="s">
        <v>111</v>
      </c>
      <c r="U5" s="402" t="s">
        <v>110</v>
      </c>
      <c r="V5" s="402" t="s">
        <v>109</v>
      </c>
      <c r="W5" s="402" t="s">
        <v>108</v>
      </c>
      <c r="X5" s="402" t="s">
        <v>107</v>
      </c>
      <c r="Y5" s="402" t="s">
        <v>106</v>
      </c>
      <c r="Z5" s="402" t="s">
        <v>105</v>
      </c>
      <c r="AA5" s="402" t="s">
        <v>104</v>
      </c>
      <c r="AB5" s="402" t="s">
        <v>103</v>
      </c>
      <c r="AC5" s="402" t="s">
        <v>102</v>
      </c>
      <c r="AD5" s="401" t="s">
        <v>492</v>
      </c>
      <c r="AE5" s="401" t="s">
        <v>645</v>
      </c>
    </row>
    <row r="6" spans="1:31" ht="17" customHeight="1">
      <c r="A6" s="396" t="s">
        <v>706</v>
      </c>
      <c r="B6" s="389"/>
      <c r="C6" s="292"/>
      <c r="D6" s="291"/>
      <c r="E6" s="400"/>
      <c r="F6" s="399"/>
      <c r="G6" s="399"/>
      <c r="H6" s="399"/>
      <c r="I6" s="399"/>
      <c r="J6" s="399"/>
      <c r="K6" s="399"/>
      <c r="L6" s="399"/>
      <c r="M6" s="399"/>
      <c r="N6" s="399"/>
      <c r="O6" s="399"/>
      <c r="P6" s="399"/>
      <c r="Q6" s="399"/>
      <c r="R6" s="399"/>
      <c r="S6" s="399"/>
      <c r="T6" s="399"/>
      <c r="U6" s="399"/>
      <c r="V6" s="399"/>
      <c r="W6" s="399"/>
      <c r="X6" s="399"/>
      <c r="Y6" s="399"/>
      <c r="Z6" s="399"/>
      <c r="AA6" s="399"/>
      <c r="AB6" s="399"/>
      <c r="AC6" s="398"/>
      <c r="AD6" s="384"/>
      <c r="AE6" s="397"/>
    </row>
    <row r="7" spans="1:31" ht="17" customHeight="1">
      <c r="A7" s="383"/>
      <c r="B7" s="300" t="s">
        <v>704</v>
      </c>
      <c r="C7" s="300"/>
      <c r="D7" s="298"/>
      <c r="E7" s="1696"/>
      <c r="F7" s="1697"/>
      <c r="G7" s="1697"/>
      <c r="H7" s="1697"/>
      <c r="I7" s="1697"/>
      <c r="J7" s="1697"/>
      <c r="K7" s="1697"/>
      <c r="L7" s="1697"/>
      <c r="M7" s="487"/>
      <c r="N7" s="487"/>
      <c r="O7" s="487"/>
      <c r="P7" s="487"/>
      <c r="Q7" s="487"/>
      <c r="R7" s="487"/>
      <c r="S7" s="487"/>
      <c r="T7" s="487"/>
      <c r="U7" s="487"/>
      <c r="V7" s="487"/>
      <c r="W7" s="487"/>
      <c r="X7" s="487"/>
      <c r="Y7" s="487"/>
      <c r="Z7" s="487"/>
      <c r="AA7" s="487"/>
      <c r="AB7" s="487"/>
      <c r="AC7" s="488"/>
      <c r="AD7" s="430"/>
      <c r="AE7" s="431"/>
    </row>
    <row r="8" spans="1:31" ht="17" customHeight="1" thickBot="1">
      <c r="A8" s="383"/>
      <c r="B8" s="300" t="s">
        <v>705</v>
      </c>
      <c r="C8" s="300"/>
      <c r="D8" s="298"/>
      <c r="E8" s="1698"/>
      <c r="F8" s="1699"/>
      <c r="G8" s="1699"/>
      <c r="H8" s="1699"/>
      <c r="I8" s="1699"/>
      <c r="J8" s="1699"/>
      <c r="K8" s="1699"/>
      <c r="L8" s="1699"/>
      <c r="M8" s="1690" t="s">
        <v>740</v>
      </c>
      <c r="N8" s="485"/>
      <c r="O8" s="485"/>
      <c r="P8" s="485"/>
      <c r="Q8" s="485"/>
      <c r="R8" s="485"/>
      <c r="S8" s="485"/>
      <c r="T8" s="485"/>
      <c r="U8" s="485"/>
      <c r="V8" s="485"/>
      <c r="W8" s="485"/>
      <c r="X8" s="485"/>
      <c r="Y8" s="485"/>
      <c r="Z8" s="485"/>
      <c r="AA8" s="485"/>
      <c r="AB8" s="485"/>
      <c r="AC8" s="486"/>
      <c r="AD8" s="430"/>
      <c r="AE8" s="431"/>
    </row>
    <row r="9" spans="1:31" ht="18" customHeight="1">
      <c r="A9" s="396" t="s">
        <v>707</v>
      </c>
      <c r="B9" s="490"/>
      <c r="C9" s="389"/>
      <c r="D9" s="388"/>
      <c r="E9" s="387"/>
      <c r="F9" s="386"/>
      <c r="G9" s="386"/>
      <c r="H9" s="386"/>
      <c r="I9" s="386"/>
      <c r="J9" s="386"/>
      <c r="K9" s="386"/>
      <c r="L9" s="386"/>
      <c r="M9" s="386"/>
      <c r="N9" s="386"/>
      <c r="O9" s="386"/>
      <c r="P9" s="386"/>
      <c r="Q9" s="386"/>
      <c r="R9" s="386"/>
      <c r="S9" s="386"/>
      <c r="T9" s="386"/>
      <c r="U9" s="386"/>
      <c r="V9" s="386"/>
      <c r="W9" s="386"/>
      <c r="X9" s="386"/>
      <c r="Y9" s="386"/>
      <c r="Z9" s="386"/>
      <c r="AA9" s="386"/>
      <c r="AB9" s="386"/>
      <c r="AC9" s="386"/>
      <c r="AD9" s="385"/>
      <c r="AE9" s="384"/>
    </row>
    <row r="10" spans="1:31" ht="18" customHeight="1">
      <c r="A10" s="383"/>
      <c r="B10" s="297" t="s">
        <v>708</v>
      </c>
      <c r="C10" s="292"/>
      <c r="D10" s="291"/>
      <c r="E10" s="494"/>
      <c r="F10" s="495"/>
      <c r="G10" s="495"/>
      <c r="H10" s="495"/>
      <c r="I10" s="495"/>
      <c r="J10" s="495"/>
      <c r="K10" s="495"/>
      <c r="L10" s="394"/>
      <c r="M10" s="394"/>
      <c r="N10" s="394"/>
      <c r="O10" s="394"/>
      <c r="P10" s="394"/>
      <c r="Q10" s="394"/>
      <c r="R10" s="394"/>
      <c r="S10" s="394"/>
      <c r="T10" s="394"/>
      <c r="U10" s="394"/>
      <c r="V10" s="394"/>
      <c r="W10" s="394"/>
      <c r="X10" s="394"/>
      <c r="Y10" s="394"/>
      <c r="Z10" s="394"/>
      <c r="AA10" s="394"/>
      <c r="AB10" s="394"/>
      <c r="AC10" s="394"/>
      <c r="AD10" s="393"/>
      <c r="AE10" s="392"/>
    </row>
    <row r="11" spans="1:31" ht="18" customHeight="1">
      <c r="A11" s="383"/>
      <c r="B11" s="491"/>
      <c r="C11" s="382" t="s">
        <v>709</v>
      </c>
      <c r="D11" s="381"/>
      <c r="E11" s="496"/>
      <c r="F11" s="497"/>
      <c r="G11" s="497"/>
      <c r="H11" s="497"/>
      <c r="I11" s="497"/>
      <c r="J11" s="497"/>
      <c r="K11" s="497"/>
      <c r="L11" s="380"/>
      <c r="M11" s="380"/>
      <c r="N11" s="380"/>
      <c r="O11" s="380"/>
      <c r="P11" s="380"/>
      <c r="Q11" s="380"/>
      <c r="R11" s="380"/>
      <c r="S11" s="380"/>
      <c r="T11" s="380"/>
      <c r="U11" s="380"/>
      <c r="V11" s="380"/>
      <c r="W11" s="380"/>
      <c r="X11" s="380"/>
      <c r="Y11" s="380"/>
      <c r="Z11" s="380"/>
      <c r="AA11" s="380"/>
      <c r="AB11" s="380"/>
      <c r="AC11" s="380"/>
      <c r="AD11" s="379"/>
      <c r="AE11" s="378"/>
    </row>
    <row r="12" spans="1:31" ht="18" customHeight="1">
      <c r="A12" s="383"/>
      <c r="B12" s="491"/>
      <c r="C12" s="382" t="s">
        <v>710</v>
      </c>
      <c r="D12" s="381"/>
      <c r="E12" s="496"/>
      <c r="F12" s="497"/>
      <c r="G12" s="497"/>
      <c r="H12" s="497"/>
      <c r="I12" s="497"/>
      <c r="J12" s="497"/>
      <c r="K12" s="497"/>
      <c r="L12" s="380"/>
      <c r="M12" s="380"/>
      <c r="N12" s="380"/>
      <c r="O12" s="380"/>
      <c r="P12" s="380"/>
      <c r="Q12" s="380"/>
      <c r="R12" s="380"/>
      <c r="S12" s="380"/>
      <c r="T12" s="380"/>
      <c r="U12" s="380"/>
      <c r="V12" s="380"/>
      <c r="W12" s="380"/>
      <c r="X12" s="380"/>
      <c r="Y12" s="380"/>
      <c r="Z12" s="380"/>
      <c r="AA12" s="380"/>
      <c r="AB12" s="380"/>
      <c r="AC12" s="380"/>
      <c r="AD12" s="379"/>
      <c r="AE12" s="378"/>
    </row>
    <row r="13" spans="1:31" ht="18" customHeight="1">
      <c r="A13" s="383"/>
      <c r="B13" s="491"/>
      <c r="C13" s="382" t="s">
        <v>711</v>
      </c>
      <c r="D13" s="381"/>
      <c r="E13" s="496"/>
      <c r="F13" s="497"/>
      <c r="G13" s="497"/>
      <c r="H13" s="497"/>
      <c r="I13" s="497"/>
      <c r="J13" s="497"/>
      <c r="K13" s="497"/>
      <c r="L13" s="380"/>
      <c r="M13" s="380"/>
      <c r="N13" s="380"/>
      <c r="O13" s="380"/>
      <c r="P13" s="380"/>
      <c r="Q13" s="380"/>
      <c r="R13" s="380"/>
      <c r="S13" s="380"/>
      <c r="T13" s="380"/>
      <c r="U13" s="380"/>
      <c r="V13" s="380"/>
      <c r="W13" s="380"/>
      <c r="X13" s="380"/>
      <c r="Y13" s="380"/>
      <c r="Z13" s="380"/>
      <c r="AA13" s="380"/>
      <c r="AB13" s="380"/>
      <c r="AC13" s="380"/>
      <c r="AD13" s="379"/>
      <c r="AE13" s="378"/>
    </row>
    <row r="14" spans="1:31" ht="18" customHeight="1">
      <c r="A14" s="383"/>
      <c r="B14" s="491"/>
      <c r="C14" s="382" t="s">
        <v>712</v>
      </c>
      <c r="D14" s="381"/>
      <c r="E14" s="496"/>
      <c r="F14" s="497"/>
      <c r="G14" s="497"/>
      <c r="H14" s="497"/>
      <c r="I14" s="497"/>
      <c r="J14" s="497"/>
      <c r="K14" s="497"/>
      <c r="L14" s="380"/>
      <c r="M14" s="380"/>
      <c r="N14" s="380"/>
      <c r="O14" s="380"/>
      <c r="P14" s="380"/>
      <c r="Q14" s="380"/>
      <c r="R14" s="380"/>
      <c r="S14" s="380"/>
      <c r="T14" s="380"/>
      <c r="U14" s="380"/>
      <c r="V14" s="380"/>
      <c r="W14" s="380"/>
      <c r="X14" s="380"/>
      <c r="Y14" s="380"/>
      <c r="Z14" s="380"/>
      <c r="AA14" s="380"/>
      <c r="AB14" s="380"/>
      <c r="AC14" s="380"/>
      <c r="AD14" s="379"/>
      <c r="AE14" s="378"/>
    </row>
    <row r="15" spans="1:31" ht="18" customHeight="1">
      <c r="A15" s="383"/>
      <c r="B15" s="491"/>
      <c r="C15" s="382" t="s">
        <v>713</v>
      </c>
      <c r="D15" s="381"/>
      <c r="E15" s="496"/>
      <c r="F15" s="497"/>
      <c r="G15" s="497"/>
      <c r="H15" s="497"/>
      <c r="I15" s="497"/>
      <c r="J15" s="497"/>
      <c r="K15" s="497"/>
      <c r="L15" s="380"/>
      <c r="M15" s="380"/>
      <c r="N15" s="380"/>
      <c r="O15" s="380"/>
      <c r="P15" s="380"/>
      <c r="Q15" s="380"/>
      <c r="R15" s="380"/>
      <c r="S15" s="380"/>
      <c r="T15" s="380"/>
      <c r="U15" s="380"/>
      <c r="V15" s="380"/>
      <c r="W15" s="380"/>
      <c r="X15" s="380"/>
      <c r="Y15" s="380"/>
      <c r="Z15" s="380"/>
      <c r="AA15" s="380"/>
      <c r="AB15" s="380"/>
      <c r="AC15" s="380"/>
      <c r="AD15" s="379"/>
      <c r="AE15" s="378"/>
    </row>
    <row r="16" spans="1:31" ht="18" customHeight="1">
      <c r="A16" s="383"/>
      <c r="B16" s="491"/>
      <c r="C16" s="382" t="s">
        <v>714</v>
      </c>
      <c r="D16" s="381"/>
      <c r="E16" s="496"/>
      <c r="F16" s="497"/>
      <c r="G16" s="497"/>
      <c r="H16" s="497"/>
      <c r="I16" s="497"/>
      <c r="J16" s="497"/>
      <c r="K16" s="497"/>
      <c r="L16" s="380"/>
      <c r="M16" s="380"/>
      <c r="N16" s="380"/>
      <c r="O16" s="380"/>
      <c r="P16" s="380"/>
      <c r="Q16" s="380"/>
      <c r="R16" s="380"/>
      <c r="S16" s="380"/>
      <c r="T16" s="380"/>
      <c r="U16" s="380"/>
      <c r="V16" s="380"/>
      <c r="W16" s="380"/>
      <c r="X16" s="380"/>
      <c r="Y16" s="380"/>
      <c r="Z16" s="380"/>
      <c r="AA16" s="380"/>
      <c r="AB16" s="380"/>
      <c r="AC16" s="380"/>
      <c r="AD16" s="379"/>
      <c r="AE16" s="378"/>
    </row>
    <row r="17" spans="1:31" ht="18" customHeight="1">
      <c r="A17" s="383"/>
      <c r="B17" s="492"/>
      <c r="C17" s="382" t="s">
        <v>715</v>
      </c>
      <c r="D17" s="381"/>
      <c r="E17" s="496"/>
      <c r="F17" s="497"/>
      <c r="G17" s="497"/>
      <c r="H17" s="497"/>
      <c r="I17" s="497"/>
      <c r="J17" s="497"/>
      <c r="K17" s="497"/>
      <c r="L17" s="380"/>
      <c r="M17" s="380"/>
      <c r="N17" s="380"/>
      <c r="O17" s="380"/>
      <c r="P17" s="380"/>
      <c r="Q17" s="380"/>
      <c r="R17" s="380"/>
      <c r="S17" s="380"/>
      <c r="T17" s="380"/>
      <c r="U17" s="380"/>
      <c r="V17" s="380"/>
      <c r="W17" s="380"/>
      <c r="X17" s="380"/>
      <c r="Y17" s="380"/>
      <c r="Z17" s="380"/>
      <c r="AA17" s="380"/>
      <c r="AB17" s="380"/>
      <c r="AC17" s="380"/>
      <c r="AD17" s="379"/>
      <c r="AE17" s="378"/>
    </row>
    <row r="18" spans="1:31" ht="18" customHeight="1">
      <c r="A18" s="383"/>
      <c r="B18" s="297" t="s">
        <v>1035</v>
      </c>
      <c r="C18" s="292"/>
      <c r="D18" s="291"/>
      <c r="E18" s="494"/>
      <c r="F18" s="495"/>
      <c r="G18" s="495"/>
      <c r="H18" s="495"/>
      <c r="I18" s="495"/>
      <c r="J18" s="495"/>
      <c r="K18" s="495"/>
      <c r="L18" s="495"/>
      <c r="M18" s="1690" t="s">
        <v>741</v>
      </c>
      <c r="N18" s="394"/>
      <c r="O18" s="394"/>
      <c r="P18" s="394"/>
      <c r="Q18" s="394"/>
      <c r="R18" s="394"/>
      <c r="S18" s="394"/>
      <c r="T18" s="394"/>
      <c r="U18" s="394"/>
      <c r="V18" s="394"/>
      <c r="W18" s="394"/>
      <c r="X18" s="394"/>
      <c r="Y18" s="394"/>
      <c r="Z18" s="394"/>
      <c r="AA18" s="394"/>
      <c r="AB18" s="394"/>
      <c r="AC18" s="394"/>
      <c r="AD18" s="393"/>
      <c r="AE18" s="392"/>
    </row>
    <row r="19" spans="1:31" ht="18" customHeight="1">
      <c r="A19" s="383"/>
      <c r="B19" s="491"/>
      <c r="C19" s="382" t="s">
        <v>709</v>
      </c>
      <c r="D19" s="381"/>
      <c r="E19" s="496"/>
      <c r="F19" s="497"/>
      <c r="G19" s="497"/>
      <c r="H19" s="497"/>
      <c r="I19" s="497"/>
      <c r="J19" s="497"/>
      <c r="K19" s="497"/>
      <c r="L19" s="497"/>
      <c r="M19" s="380"/>
      <c r="N19" s="380"/>
      <c r="O19" s="380"/>
      <c r="P19" s="380"/>
      <c r="Q19" s="380"/>
      <c r="R19" s="380"/>
      <c r="S19" s="380"/>
      <c r="T19" s="380"/>
      <c r="U19" s="380"/>
      <c r="V19" s="380"/>
      <c r="W19" s="380"/>
      <c r="X19" s="380"/>
      <c r="Y19" s="380"/>
      <c r="Z19" s="380"/>
      <c r="AA19" s="380"/>
      <c r="AB19" s="380"/>
      <c r="AC19" s="380"/>
      <c r="AD19" s="379"/>
      <c r="AE19" s="378"/>
    </row>
    <row r="20" spans="1:31" ht="18" customHeight="1">
      <c r="A20" s="383"/>
      <c r="B20" s="491"/>
      <c r="C20" s="382" t="s">
        <v>710</v>
      </c>
      <c r="D20" s="381"/>
      <c r="E20" s="496"/>
      <c r="F20" s="497"/>
      <c r="G20" s="497"/>
      <c r="H20" s="497"/>
      <c r="I20" s="497"/>
      <c r="J20" s="497"/>
      <c r="K20" s="497"/>
      <c r="L20" s="497"/>
      <c r="M20" s="380"/>
      <c r="N20" s="380"/>
      <c r="O20" s="380"/>
      <c r="P20" s="380"/>
      <c r="Q20" s="380"/>
      <c r="R20" s="380"/>
      <c r="S20" s="380"/>
      <c r="T20" s="380"/>
      <c r="U20" s="380"/>
      <c r="V20" s="380"/>
      <c r="W20" s="380"/>
      <c r="X20" s="380"/>
      <c r="Y20" s="380"/>
      <c r="Z20" s="380"/>
      <c r="AA20" s="380"/>
      <c r="AB20" s="380"/>
      <c r="AC20" s="380"/>
      <c r="AD20" s="379"/>
      <c r="AE20" s="378"/>
    </row>
    <row r="21" spans="1:31" ht="18" customHeight="1">
      <c r="A21" s="383"/>
      <c r="B21" s="491"/>
      <c r="C21" s="382" t="s">
        <v>711</v>
      </c>
      <c r="D21" s="381"/>
      <c r="E21" s="496"/>
      <c r="F21" s="497"/>
      <c r="G21" s="497"/>
      <c r="H21" s="497"/>
      <c r="I21" s="497"/>
      <c r="J21" s="497"/>
      <c r="K21" s="497"/>
      <c r="L21" s="497"/>
      <c r="M21" s="380"/>
      <c r="N21" s="380"/>
      <c r="O21" s="380"/>
      <c r="P21" s="380"/>
      <c r="Q21" s="380"/>
      <c r="R21" s="380"/>
      <c r="S21" s="380"/>
      <c r="T21" s="380"/>
      <c r="U21" s="380"/>
      <c r="V21" s="380"/>
      <c r="W21" s="380"/>
      <c r="X21" s="380"/>
      <c r="Y21" s="380"/>
      <c r="Z21" s="380"/>
      <c r="AA21" s="380"/>
      <c r="AB21" s="380"/>
      <c r="AC21" s="380"/>
      <c r="AD21" s="379"/>
      <c r="AE21" s="378"/>
    </row>
    <row r="22" spans="1:31" ht="18" customHeight="1">
      <c r="A22" s="383"/>
      <c r="B22" s="491"/>
      <c r="C22" s="382" t="s">
        <v>712</v>
      </c>
      <c r="D22" s="381"/>
      <c r="E22" s="496"/>
      <c r="F22" s="497"/>
      <c r="G22" s="497"/>
      <c r="H22" s="497"/>
      <c r="I22" s="497"/>
      <c r="J22" s="497"/>
      <c r="K22" s="497"/>
      <c r="L22" s="497"/>
      <c r="M22" s="380"/>
      <c r="N22" s="380"/>
      <c r="O22" s="380"/>
      <c r="P22" s="380"/>
      <c r="Q22" s="380"/>
      <c r="R22" s="380"/>
      <c r="S22" s="380"/>
      <c r="T22" s="380"/>
      <c r="U22" s="380"/>
      <c r="V22" s="380"/>
      <c r="W22" s="380"/>
      <c r="X22" s="380"/>
      <c r="Y22" s="380"/>
      <c r="Z22" s="380"/>
      <c r="AA22" s="380"/>
      <c r="AB22" s="380"/>
      <c r="AC22" s="380"/>
      <c r="AD22" s="379"/>
      <c r="AE22" s="378"/>
    </row>
    <row r="23" spans="1:31" ht="18" customHeight="1">
      <c r="A23" s="383"/>
      <c r="B23" s="491"/>
      <c r="C23" s="382" t="s">
        <v>713</v>
      </c>
      <c r="D23" s="381"/>
      <c r="E23" s="496"/>
      <c r="F23" s="497"/>
      <c r="G23" s="497"/>
      <c r="H23" s="497"/>
      <c r="I23" s="497"/>
      <c r="J23" s="497"/>
      <c r="K23" s="497"/>
      <c r="L23" s="497"/>
      <c r="M23" s="380"/>
      <c r="N23" s="380"/>
      <c r="O23" s="380"/>
      <c r="P23" s="380"/>
      <c r="Q23" s="380"/>
      <c r="R23" s="380"/>
      <c r="S23" s="380"/>
      <c r="T23" s="380"/>
      <c r="U23" s="380"/>
      <c r="V23" s="380"/>
      <c r="W23" s="380"/>
      <c r="X23" s="380"/>
      <c r="Y23" s="380"/>
      <c r="Z23" s="380"/>
      <c r="AA23" s="380"/>
      <c r="AB23" s="380"/>
      <c r="AC23" s="380"/>
      <c r="AD23" s="379"/>
      <c r="AE23" s="378"/>
    </row>
    <row r="24" spans="1:31" ht="18" customHeight="1">
      <c r="A24" s="383"/>
      <c r="B24" s="491"/>
      <c r="C24" s="382" t="s">
        <v>714</v>
      </c>
      <c r="D24" s="381"/>
      <c r="E24" s="496"/>
      <c r="F24" s="497"/>
      <c r="G24" s="497"/>
      <c r="H24" s="497"/>
      <c r="I24" s="497"/>
      <c r="J24" s="497"/>
      <c r="K24" s="497"/>
      <c r="L24" s="497"/>
      <c r="M24" s="380"/>
      <c r="N24" s="380"/>
      <c r="O24" s="380"/>
      <c r="P24" s="380"/>
      <c r="Q24" s="380"/>
      <c r="R24" s="380"/>
      <c r="S24" s="380"/>
      <c r="T24" s="380"/>
      <c r="U24" s="380"/>
      <c r="V24" s="380"/>
      <c r="W24" s="380"/>
      <c r="X24" s="380"/>
      <c r="Y24" s="380"/>
      <c r="Z24" s="380"/>
      <c r="AA24" s="380"/>
      <c r="AB24" s="380"/>
      <c r="AC24" s="380"/>
      <c r="AD24" s="379"/>
      <c r="AE24" s="378"/>
    </row>
    <row r="25" spans="1:31" ht="18" customHeight="1">
      <c r="A25" s="383"/>
      <c r="B25" s="492"/>
      <c r="C25" s="382" t="s">
        <v>715</v>
      </c>
      <c r="D25" s="381"/>
      <c r="E25" s="496"/>
      <c r="F25" s="497"/>
      <c r="G25" s="497"/>
      <c r="H25" s="497"/>
      <c r="I25" s="497"/>
      <c r="J25" s="497"/>
      <c r="K25" s="497"/>
      <c r="L25" s="497"/>
      <c r="M25" s="380"/>
      <c r="N25" s="380"/>
      <c r="O25" s="380"/>
      <c r="P25" s="380"/>
      <c r="Q25" s="380"/>
      <c r="R25" s="380"/>
      <c r="S25" s="380"/>
      <c r="T25" s="380"/>
      <c r="U25" s="380"/>
      <c r="V25" s="380"/>
      <c r="W25" s="380"/>
      <c r="X25" s="380"/>
      <c r="Y25" s="380"/>
      <c r="Z25" s="380"/>
      <c r="AA25" s="380"/>
      <c r="AB25" s="380"/>
      <c r="AC25" s="380"/>
      <c r="AD25" s="379"/>
      <c r="AE25" s="378"/>
    </row>
    <row r="26" spans="1:31" ht="18" customHeight="1">
      <c r="A26" s="383"/>
      <c r="B26" s="297" t="s">
        <v>1036</v>
      </c>
      <c r="C26" s="292"/>
      <c r="D26" s="291"/>
      <c r="E26" s="494"/>
      <c r="F26" s="495"/>
      <c r="G26" s="495"/>
      <c r="H26" s="495"/>
      <c r="I26" s="495"/>
      <c r="J26" s="495"/>
      <c r="K26" s="495"/>
      <c r="L26" s="495"/>
      <c r="M26" s="1690" t="s">
        <v>741</v>
      </c>
      <c r="N26" s="394"/>
      <c r="O26" s="394"/>
      <c r="P26" s="394"/>
      <c r="Q26" s="394"/>
      <c r="R26" s="394"/>
      <c r="S26" s="394"/>
      <c r="T26" s="394"/>
      <c r="U26" s="394"/>
      <c r="V26" s="394"/>
      <c r="W26" s="394"/>
      <c r="X26" s="394"/>
      <c r="Y26" s="394"/>
      <c r="Z26" s="394"/>
      <c r="AA26" s="394"/>
      <c r="AB26" s="394"/>
      <c r="AC26" s="394"/>
      <c r="AD26" s="393"/>
      <c r="AE26" s="392"/>
    </row>
    <row r="27" spans="1:31" ht="18" customHeight="1">
      <c r="A27" s="383"/>
      <c r="B27" s="491"/>
      <c r="C27" s="382" t="s">
        <v>709</v>
      </c>
      <c r="D27" s="381"/>
      <c r="E27" s="496"/>
      <c r="F27" s="497"/>
      <c r="G27" s="497"/>
      <c r="H27" s="497"/>
      <c r="I27" s="497"/>
      <c r="J27" s="497"/>
      <c r="K27" s="497"/>
      <c r="L27" s="497"/>
      <c r="M27" s="380"/>
      <c r="N27" s="380"/>
      <c r="O27" s="380"/>
      <c r="P27" s="380"/>
      <c r="Q27" s="380"/>
      <c r="R27" s="380"/>
      <c r="S27" s="380"/>
      <c r="T27" s="380"/>
      <c r="U27" s="380"/>
      <c r="V27" s="380"/>
      <c r="W27" s="380"/>
      <c r="X27" s="380"/>
      <c r="Y27" s="380"/>
      <c r="Z27" s="380"/>
      <c r="AA27" s="380"/>
      <c r="AB27" s="380"/>
      <c r="AC27" s="380"/>
      <c r="AD27" s="379"/>
      <c r="AE27" s="378"/>
    </row>
    <row r="28" spans="1:31" ht="18" customHeight="1">
      <c r="A28" s="383"/>
      <c r="B28" s="491"/>
      <c r="C28" s="382" t="s">
        <v>710</v>
      </c>
      <c r="D28" s="381"/>
      <c r="E28" s="496"/>
      <c r="F28" s="497"/>
      <c r="G28" s="497"/>
      <c r="H28" s="497"/>
      <c r="I28" s="497"/>
      <c r="J28" s="497"/>
      <c r="K28" s="497"/>
      <c r="L28" s="497"/>
      <c r="M28" s="380"/>
      <c r="N28" s="380"/>
      <c r="O28" s="380"/>
      <c r="P28" s="380"/>
      <c r="Q28" s="380"/>
      <c r="R28" s="380"/>
      <c r="S28" s="380"/>
      <c r="T28" s="380"/>
      <c r="U28" s="380"/>
      <c r="V28" s="380"/>
      <c r="W28" s="380"/>
      <c r="X28" s="380"/>
      <c r="Y28" s="380"/>
      <c r="Z28" s="380"/>
      <c r="AA28" s="380"/>
      <c r="AB28" s="380"/>
      <c r="AC28" s="380"/>
      <c r="AD28" s="379"/>
      <c r="AE28" s="378"/>
    </row>
    <row r="29" spans="1:31" ht="18" customHeight="1">
      <c r="A29" s="383"/>
      <c r="B29" s="491"/>
      <c r="C29" s="382" t="s">
        <v>711</v>
      </c>
      <c r="D29" s="381"/>
      <c r="E29" s="496"/>
      <c r="F29" s="497"/>
      <c r="G29" s="497"/>
      <c r="H29" s="497"/>
      <c r="I29" s="497"/>
      <c r="J29" s="497"/>
      <c r="K29" s="497"/>
      <c r="L29" s="497"/>
      <c r="M29" s="380"/>
      <c r="N29" s="380"/>
      <c r="O29" s="380"/>
      <c r="P29" s="380"/>
      <c r="Q29" s="380"/>
      <c r="R29" s="380"/>
      <c r="S29" s="380"/>
      <c r="T29" s="380"/>
      <c r="U29" s="380"/>
      <c r="V29" s="380"/>
      <c r="W29" s="380"/>
      <c r="X29" s="380"/>
      <c r="Y29" s="380"/>
      <c r="Z29" s="380"/>
      <c r="AA29" s="380"/>
      <c r="AB29" s="380"/>
      <c r="AC29" s="380"/>
      <c r="AD29" s="379"/>
      <c r="AE29" s="378"/>
    </row>
    <row r="30" spans="1:31" ht="18" customHeight="1">
      <c r="A30" s="383"/>
      <c r="B30" s="491"/>
      <c r="C30" s="382" t="s">
        <v>712</v>
      </c>
      <c r="D30" s="381"/>
      <c r="E30" s="496"/>
      <c r="F30" s="497"/>
      <c r="G30" s="497"/>
      <c r="H30" s="497"/>
      <c r="I30" s="497"/>
      <c r="J30" s="497"/>
      <c r="K30" s="497"/>
      <c r="L30" s="497"/>
      <c r="M30" s="380"/>
      <c r="N30" s="380"/>
      <c r="O30" s="380"/>
      <c r="P30" s="380"/>
      <c r="Q30" s="380"/>
      <c r="R30" s="380"/>
      <c r="S30" s="380"/>
      <c r="T30" s="380"/>
      <c r="U30" s="380"/>
      <c r="V30" s="380"/>
      <c r="W30" s="380"/>
      <c r="X30" s="380"/>
      <c r="Y30" s="380"/>
      <c r="Z30" s="380"/>
      <c r="AA30" s="380"/>
      <c r="AB30" s="380"/>
      <c r="AC30" s="380"/>
      <c r="AD30" s="379"/>
      <c r="AE30" s="378"/>
    </row>
    <row r="31" spans="1:31" ht="18" customHeight="1">
      <c r="A31" s="383"/>
      <c r="B31" s="491"/>
      <c r="C31" s="382" t="s">
        <v>713</v>
      </c>
      <c r="D31" s="381"/>
      <c r="E31" s="496"/>
      <c r="F31" s="497"/>
      <c r="G31" s="497"/>
      <c r="H31" s="497"/>
      <c r="I31" s="497"/>
      <c r="J31" s="497"/>
      <c r="K31" s="497"/>
      <c r="L31" s="497"/>
      <c r="M31" s="380"/>
      <c r="N31" s="380"/>
      <c r="O31" s="380"/>
      <c r="P31" s="380"/>
      <c r="Q31" s="380"/>
      <c r="R31" s="380"/>
      <c r="S31" s="380"/>
      <c r="T31" s="380"/>
      <c r="U31" s="380"/>
      <c r="V31" s="380"/>
      <c r="W31" s="380"/>
      <c r="X31" s="380"/>
      <c r="Y31" s="380"/>
      <c r="Z31" s="380"/>
      <c r="AA31" s="380"/>
      <c r="AB31" s="380"/>
      <c r="AC31" s="380"/>
      <c r="AD31" s="379"/>
      <c r="AE31" s="378"/>
    </row>
    <row r="32" spans="1:31" ht="18" customHeight="1">
      <c r="A32" s="383"/>
      <c r="B32" s="491"/>
      <c r="C32" s="382" t="s">
        <v>714</v>
      </c>
      <c r="D32" s="381"/>
      <c r="E32" s="496"/>
      <c r="F32" s="497"/>
      <c r="G32" s="497"/>
      <c r="H32" s="497"/>
      <c r="I32" s="497"/>
      <c r="J32" s="497"/>
      <c r="K32" s="497"/>
      <c r="L32" s="497"/>
      <c r="M32" s="380"/>
      <c r="N32" s="380"/>
      <c r="O32" s="380"/>
      <c r="P32" s="380"/>
      <c r="Q32" s="380"/>
      <c r="R32" s="380"/>
      <c r="S32" s="380"/>
      <c r="T32" s="380"/>
      <c r="U32" s="380"/>
      <c r="V32" s="380"/>
      <c r="W32" s="380"/>
      <c r="X32" s="380"/>
      <c r="Y32" s="380"/>
      <c r="Z32" s="380"/>
      <c r="AA32" s="380"/>
      <c r="AB32" s="380"/>
      <c r="AC32" s="380"/>
      <c r="AD32" s="379"/>
      <c r="AE32" s="378"/>
    </row>
    <row r="33" spans="1:31" ht="18" customHeight="1">
      <c r="A33" s="383"/>
      <c r="B33" s="492"/>
      <c r="C33" s="382" t="s">
        <v>715</v>
      </c>
      <c r="D33" s="381"/>
      <c r="E33" s="496"/>
      <c r="F33" s="497"/>
      <c r="G33" s="497"/>
      <c r="H33" s="497"/>
      <c r="I33" s="497"/>
      <c r="J33" s="497"/>
      <c r="K33" s="497"/>
      <c r="L33" s="497"/>
      <c r="M33" s="380"/>
      <c r="N33" s="380"/>
      <c r="O33" s="380"/>
      <c r="P33" s="380"/>
      <c r="Q33" s="380"/>
      <c r="R33" s="380"/>
      <c r="S33" s="380"/>
      <c r="T33" s="380"/>
      <c r="U33" s="380"/>
      <c r="V33" s="380"/>
      <c r="W33" s="380"/>
      <c r="X33" s="380"/>
      <c r="Y33" s="380"/>
      <c r="Z33" s="380"/>
      <c r="AA33" s="380"/>
      <c r="AB33" s="380"/>
      <c r="AC33" s="380"/>
      <c r="AD33" s="379"/>
      <c r="AE33" s="378"/>
    </row>
    <row r="34" spans="1:31" ht="18" customHeight="1">
      <c r="A34" s="383"/>
      <c r="B34" s="493" t="s">
        <v>716</v>
      </c>
      <c r="C34" s="382"/>
      <c r="D34" s="381"/>
      <c r="E34" s="496"/>
      <c r="F34" s="497"/>
      <c r="G34" s="497"/>
      <c r="H34" s="497"/>
      <c r="I34" s="497"/>
      <c r="J34" s="497"/>
      <c r="K34" s="497"/>
      <c r="L34" s="497"/>
      <c r="M34" s="1690" t="s">
        <v>741</v>
      </c>
      <c r="N34" s="380"/>
      <c r="O34" s="380"/>
      <c r="P34" s="380"/>
      <c r="Q34" s="380"/>
      <c r="R34" s="380"/>
      <c r="S34" s="380"/>
      <c r="T34" s="380"/>
      <c r="U34" s="380"/>
      <c r="V34" s="380"/>
      <c r="W34" s="380"/>
      <c r="X34" s="380"/>
      <c r="Y34" s="380"/>
      <c r="Z34" s="380"/>
      <c r="AA34" s="380"/>
      <c r="AB34" s="380"/>
      <c r="AC34" s="380"/>
      <c r="AD34" s="379"/>
      <c r="AE34" s="378"/>
    </row>
    <row r="35" spans="1:31" ht="18" customHeight="1">
      <c r="A35" s="383"/>
      <c r="B35" s="491"/>
      <c r="C35" s="382" t="s">
        <v>717</v>
      </c>
      <c r="D35" s="381"/>
      <c r="E35" s="496"/>
      <c r="F35" s="497"/>
      <c r="G35" s="497"/>
      <c r="H35" s="497"/>
      <c r="I35" s="497"/>
      <c r="J35" s="497"/>
      <c r="K35" s="497"/>
      <c r="L35" s="497"/>
      <c r="M35" s="380"/>
      <c r="N35" s="380"/>
      <c r="O35" s="380"/>
      <c r="P35" s="380"/>
      <c r="Q35" s="380"/>
      <c r="R35" s="380"/>
      <c r="S35" s="380"/>
      <c r="T35" s="380"/>
      <c r="U35" s="380"/>
      <c r="V35" s="380"/>
      <c r="W35" s="380"/>
      <c r="X35" s="380"/>
      <c r="Y35" s="380"/>
      <c r="Z35" s="380"/>
      <c r="AA35" s="380"/>
      <c r="AB35" s="380"/>
      <c r="AC35" s="380"/>
      <c r="AD35" s="379"/>
      <c r="AE35" s="378"/>
    </row>
    <row r="36" spans="1:31" ht="18" customHeight="1">
      <c r="A36" s="383"/>
      <c r="B36" s="492"/>
      <c r="C36" s="382" t="s">
        <v>718</v>
      </c>
      <c r="D36" s="381"/>
      <c r="E36" s="496"/>
      <c r="F36" s="497"/>
      <c r="G36" s="497"/>
      <c r="H36" s="497"/>
      <c r="I36" s="497"/>
      <c r="J36" s="497"/>
      <c r="K36" s="497"/>
      <c r="L36" s="497"/>
      <c r="M36" s="380"/>
      <c r="N36" s="380"/>
      <c r="O36" s="380"/>
      <c r="P36" s="380"/>
      <c r="Q36" s="380"/>
      <c r="R36" s="380"/>
      <c r="S36" s="380"/>
      <c r="T36" s="380"/>
      <c r="U36" s="380"/>
      <c r="V36" s="380"/>
      <c r="W36" s="380"/>
      <c r="X36" s="380"/>
      <c r="Y36" s="380"/>
      <c r="Z36" s="380"/>
      <c r="AA36" s="380"/>
      <c r="AB36" s="380"/>
      <c r="AC36" s="380"/>
      <c r="AD36" s="379"/>
      <c r="AE36" s="378"/>
    </row>
    <row r="37" spans="1:31" ht="18" customHeight="1">
      <c r="A37" s="383"/>
      <c r="B37" s="493" t="s">
        <v>719</v>
      </c>
      <c r="C37" s="382"/>
      <c r="D37" s="381"/>
      <c r="E37" s="496"/>
      <c r="F37" s="497"/>
      <c r="G37" s="497"/>
      <c r="H37" s="497"/>
      <c r="I37" s="497"/>
      <c r="J37" s="497"/>
      <c r="K37" s="497"/>
      <c r="L37" s="497"/>
      <c r="M37" s="489"/>
      <c r="N37" s="380"/>
      <c r="O37" s="380"/>
      <c r="P37" s="380"/>
      <c r="Q37" s="380"/>
      <c r="R37" s="380"/>
      <c r="S37" s="380"/>
      <c r="T37" s="380"/>
      <c r="U37" s="380"/>
      <c r="V37" s="380"/>
      <c r="W37" s="380"/>
      <c r="X37" s="380"/>
      <c r="Y37" s="380"/>
      <c r="Z37" s="380"/>
      <c r="AA37" s="380"/>
      <c r="AB37" s="380"/>
      <c r="AC37" s="380"/>
      <c r="AD37" s="379"/>
      <c r="AE37" s="378"/>
    </row>
    <row r="38" spans="1:31" ht="18" customHeight="1">
      <c r="A38" s="383"/>
      <c r="B38" s="492"/>
      <c r="C38" s="382" t="s">
        <v>720</v>
      </c>
      <c r="D38" s="381"/>
      <c r="E38" s="496"/>
      <c r="F38" s="497"/>
      <c r="G38" s="497"/>
      <c r="H38" s="497"/>
      <c r="I38" s="497"/>
      <c r="J38" s="497"/>
      <c r="K38" s="497"/>
      <c r="L38" s="497"/>
      <c r="M38" s="380"/>
      <c r="N38" s="380"/>
      <c r="O38" s="380"/>
      <c r="P38" s="380"/>
      <c r="Q38" s="380"/>
      <c r="R38" s="380"/>
      <c r="S38" s="380"/>
      <c r="T38" s="380"/>
      <c r="U38" s="380"/>
      <c r="V38" s="380"/>
      <c r="W38" s="380"/>
      <c r="X38" s="380"/>
      <c r="Y38" s="380"/>
      <c r="Z38" s="380"/>
      <c r="AA38" s="380"/>
      <c r="AB38" s="380"/>
      <c r="AC38" s="380"/>
      <c r="AD38" s="379"/>
      <c r="AE38" s="378"/>
    </row>
    <row r="39" spans="1:31" ht="18" customHeight="1" thickBot="1">
      <c r="A39" s="377"/>
      <c r="B39" s="513" t="s">
        <v>722</v>
      </c>
      <c r="C39" s="513"/>
      <c r="D39" s="514"/>
      <c r="E39" s="515"/>
      <c r="F39" s="516"/>
      <c r="G39" s="516"/>
      <c r="H39" s="516"/>
      <c r="I39" s="516"/>
      <c r="J39" s="516"/>
      <c r="K39" s="516"/>
      <c r="L39" s="516"/>
      <c r="M39" s="373"/>
      <c r="N39" s="373"/>
      <c r="O39" s="373"/>
      <c r="P39" s="373"/>
      <c r="Q39" s="373"/>
      <c r="R39" s="373"/>
      <c r="S39" s="373"/>
      <c r="T39" s="373"/>
      <c r="U39" s="373"/>
      <c r="V39" s="373"/>
      <c r="W39" s="373"/>
      <c r="X39" s="373"/>
      <c r="Y39" s="373"/>
      <c r="Z39" s="373"/>
      <c r="AA39" s="373"/>
      <c r="AB39" s="373"/>
      <c r="AC39" s="373"/>
      <c r="AD39" s="372"/>
      <c r="AE39" s="371"/>
    </row>
    <row r="40" spans="1:31" ht="18" customHeight="1">
      <c r="A40" s="383" t="s">
        <v>723</v>
      </c>
      <c r="B40" s="314"/>
      <c r="C40" s="314"/>
      <c r="D40" s="291"/>
      <c r="E40" s="395"/>
      <c r="F40" s="394"/>
      <c r="G40" s="394"/>
      <c r="H40" s="394"/>
      <c r="I40" s="394"/>
      <c r="J40" s="394"/>
      <c r="K40" s="394"/>
      <c r="L40" s="394"/>
      <c r="M40" s="394"/>
      <c r="N40" s="394"/>
      <c r="O40" s="394"/>
      <c r="P40" s="394"/>
      <c r="Q40" s="394"/>
      <c r="R40" s="394"/>
      <c r="S40" s="394"/>
      <c r="T40" s="394"/>
      <c r="U40" s="394"/>
      <c r="V40" s="394"/>
      <c r="W40" s="394"/>
      <c r="X40" s="394"/>
      <c r="Y40" s="394"/>
      <c r="Z40" s="394"/>
      <c r="AA40" s="394"/>
      <c r="AB40" s="394"/>
      <c r="AC40" s="394"/>
      <c r="AD40" s="393"/>
      <c r="AE40" s="392"/>
    </row>
    <row r="41" spans="1:31" ht="18" customHeight="1">
      <c r="A41" s="383"/>
      <c r="B41" s="314" t="s">
        <v>724</v>
      </c>
      <c r="C41" s="314"/>
      <c r="D41" s="291"/>
      <c r="E41" s="494"/>
      <c r="F41" s="495"/>
      <c r="G41" s="495"/>
      <c r="H41" s="495"/>
      <c r="I41" s="495"/>
      <c r="J41" s="495"/>
      <c r="K41" s="495"/>
      <c r="L41" s="495"/>
      <c r="M41" s="495"/>
      <c r="N41" s="394" t="s">
        <v>742</v>
      </c>
      <c r="O41" s="394"/>
      <c r="P41" s="394"/>
      <c r="Q41" s="394"/>
      <c r="R41" s="394"/>
      <c r="S41" s="394"/>
      <c r="T41" s="394"/>
      <c r="U41" s="394"/>
      <c r="V41" s="394"/>
      <c r="W41" s="394"/>
      <c r="X41" s="394"/>
      <c r="Y41" s="394"/>
      <c r="Z41" s="394"/>
      <c r="AA41" s="394"/>
      <c r="AB41" s="394"/>
      <c r="AC41" s="394"/>
      <c r="AD41" s="393"/>
      <c r="AE41" s="392"/>
    </row>
    <row r="42" spans="1:31" ht="18" customHeight="1">
      <c r="A42" s="383"/>
      <c r="B42" s="314" t="s">
        <v>725</v>
      </c>
      <c r="C42" s="314"/>
      <c r="D42" s="291"/>
      <c r="E42" s="494"/>
      <c r="F42" s="495"/>
      <c r="G42" s="495"/>
      <c r="H42" s="495"/>
      <c r="I42" s="495"/>
      <c r="J42" s="495"/>
      <c r="K42" s="495"/>
      <c r="L42" s="495"/>
      <c r="M42" s="495"/>
      <c r="N42" s="394"/>
      <c r="O42" s="394"/>
      <c r="P42" s="394"/>
      <c r="Q42" s="394"/>
      <c r="R42" s="394"/>
      <c r="S42" s="394"/>
      <c r="T42" s="394"/>
      <c r="U42" s="394"/>
      <c r="V42" s="394"/>
      <c r="W42" s="394"/>
      <c r="X42" s="394"/>
      <c r="Y42" s="394"/>
      <c r="Z42" s="394"/>
      <c r="AA42" s="394"/>
      <c r="AB42" s="394"/>
      <c r="AC42" s="394"/>
      <c r="AD42" s="393"/>
      <c r="AE42" s="392"/>
    </row>
    <row r="43" spans="1:31" ht="18" customHeight="1">
      <c r="A43" s="383"/>
      <c r="B43" s="314" t="s">
        <v>726</v>
      </c>
      <c r="C43" s="314"/>
      <c r="D43" s="291"/>
      <c r="E43" s="494"/>
      <c r="F43" s="495"/>
      <c r="G43" s="495"/>
      <c r="H43" s="495"/>
      <c r="I43" s="495"/>
      <c r="J43" s="495"/>
      <c r="K43" s="495"/>
      <c r="L43" s="495"/>
      <c r="M43" s="495"/>
      <c r="N43" s="394"/>
      <c r="O43" s="394"/>
      <c r="P43" s="394"/>
      <c r="Q43" s="394"/>
      <c r="R43" s="394"/>
      <c r="S43" s="394"/>
      <c r="T43" s="394"/>
      <c r="U43" s="394"/>
      <c r="V43" s="394"/>
      <c r="W43" s="394"/>
      <c r="X43" s="394"/>
      <c r="Y43" s="394"/>
      <c r="Z43" s="394"/>
      <c r="AA43" s="394"/>
      <c r="AB43" s="394"/>
      <c r="AC43" s="394"/>
      <c r="AD43" s="393"/>
      <c r="AE43" s="392"/>
    </row>
    <row r="44" spans="1:31" ht="18" customHeight="1">
      <c r="A44" s="383"/>
      <c r="B44" s="314" t="s">
        <v>727</v>
      </c>
      <c r="C44" s="314"/>
      <c r="D44" s="291"/>
      <c r="E44" s="494"/>
      <c r="F44" s="495"/>
      <c r="G44" s="495"/>
      <c r="H44" s="495"/>
      <c r="I44" s="495"/>
      <c r="J44" s="495"/>
      <c r="K44" s="495"/>
      <c r="L44" s="495"/>
      <c r="M44" s="495"/>
      <c r="N44" s="394"/>
      <c r="O44" s="394"/>
      <c r="P44" s="394"/>
      <c r="Q44" s="394"/>
      <c r="R44" s="394"/>
      <c r="S44" s="394"/>
      <c r="T44" s="394"/>
      <c r="U44" s="394"/>
      <c r="V44" s="394"/>
      <c r="W44" s="394"/>
      <c r="X44" s="394"/>
      <c r="Y44" s="394"/>
      <c r="Z44" s="394"/>
      <c r="AA44" s="394"/>
      <c r="AB44" s="394"/>
      <c r="AC44" s="394"/>
      <c r="AD44" s="393"/>
      <c r="AE44" s="392"/>
    </row>
    <row r="45" spans="1:31" ht="18" customHeight="1">
      <c r="A45" s="383"/>
      <c r="B45" s="314" t="s">
        <v>728</v>
      </c>
      <c r="C45" s="314"/>
      <c r="D45" s="291"/>
      <c r="E45" s="494"/>
      <c r="F45" s="495"/>
      <c r="G45" s="495"/>
      <c r="H45" s="495"/>
      <c r="I45" s="495"/>
      <c r="J45" s="495"/>
      <c r="K45" s="495"/>
      <c r="L45" s="495"/>
      <c r="M45" s="495"/>
      <c r="N45" s="394"/>
      <c r="O45" s="394"/>
      <c r="P45" s="394"/>
      <c r="Q45" s="394"/>
      <c r="R45" s="394"/>
      <c r="S45" s="394"/>
      <c r="T45" s="394"/>
      <c r="U45" s="394"/>
      <c r="V45" s="394"/>
      <c r="W45" s="394"/>
      <c r="X45" s="394"/>
      <c r="Y45" s="394"/>
      <c r="Z45" s="394"/>
      <c r="AA45" s="394"/>
      <c r="AB45" s="394"/>
      <c r="AC45" s="394"/>
      <c r="AD45" s="393"/>
      <c r="AE45" s="392"/>
    </row>
    <row r="46" spans="1:31" ht="18" customHeight="1">
      <c r="A46" s="383"/>
      <c r="B46" s="297" t="s">
        <v>729</v>
      </c>
      <c r="C46" s="314"/>
      <c r="D46" s="291"/>
      <c r="E46" s="494"/>
      <c r="F46" s="495"/>
      <c r="G46" s="495"/>
      <c r="H46" s="495"/>
      <c r="I46" s="495"/>
      <c r="J46" s="495"/>
      <c r="K46" s="495"/>
      <c r="L46" s="495"/>
      <c r="M46" s="394"/>
      <c r="N46" s="394"/>
      <c r="O46" s="394"/>
      <c r="P46" s="394"/>
      <c r="Q46" s="394"/>
      <c r="R46" s="394"/>
      <c r="S46" s="394"/>
      <c r="T46" s="394"/>
      <c r="U46" s="394"/>
      <c r="V46" s="394"/>
      <c r="W46" s="394"/>
      <c r="X46" s="394"/>
      <c r="Y46" s="394"/>
      <c r="Z46" s="394"/>
      <c r="AA46" s="394"/>
      <c r="AB46" s="394"/>
      <c r="AC46" s="394"/>
      <c r="AD46" s="393"/>
      <c r="AE46" s="392"/>
    </row>
    <row r="47" spans="1:31" ht="18" customHeight="1">
      <c r="A47" s="383"/>
      <c r="B47" s="333"/>
      <c r="C47" s="314" t="s">
        <v>733</v>
      </c>
      <c r="D47" s="291"/>
      <c r="E47" s="494"/>
      <c r="F47" s="495"/>
      <c r="G47" s="495"/>
      <c r="H47" s="495"/>
      <c r="I47" s="495"/>
      <c r="J47" s="495"/>
      <c r="K47" s="495"/>
      <c r="L47" s="495"/>
      <c r="M47" s="495"/>
      <c r="N47" s="394"/>
      <c r="O47" s="394"/>
      <c r="P47" s="394"/>
      <c r="Q47" s="394"/>
      <c r="R47" s="394"/>
      <c r="S47" s="394"/>
      <c r="T47" s="394"/>
      <c r="U47" s="394"/>
      <c r="V47" s="394"/>
      <c r="W47" s="394"/>
      <c r="X47" s="394"/>
      <c r="Y47" s="394"/>
      <c r="Z47" s="394"/>
      <c r="AA47" s="394"/>
      <c r="AB47" s="394"/>
      <c r="AC47" s="394"/>
      <c r="AD47" s="393"/>
      <c r="AE47" s="392"/>
    </row>
    <row r="48" spans="1:31" ht="18" customHeight="1">
      <c r="A48" s="383"/>
      <c r="B48" s="333"/>
      <c r="C48" s="314" t="s">
        <v>734</v>
      </c>
      <c r="D48" s="291"/>
      <c r="E48" s="494"/>
      <c r="F48" s="495"/>
      <c r="G48" s="495"/>
      <c r="H48" s="495"/>
      <c r="I48" s="495"/>
      <c r="J48" s="495"/>
      <c r="K48" s="495"/>
      <c r="L48" s="495"/>
      <c r="M48" s="394"/>
      <c r="N48" s="394"/>
      <c r="O48" s="394"/>
      <c r="P48" s="394"/>
      <c r="Q48" s="394"/>
      <c r="R48" s="394"/>
      <c r="S48" s="394"/>
      <c r="T48" s="394"/>
      <c r="U48" s="394"/>
      <c r="V48" s="394"/>
      <c r="W48" s="394"/>
      <c r="X48" s="394"/>
      <c r="Y48" s="394"/>
      <c r="Z48" s="394"/>
      <c r="AA48" s="394"/>
      <c r="AB48" s="394"/>
      <c r="AC48" s="394"/>
      <c r="AD48" s="393"/>
      <c r="AE48" s="392"/>
    </row>
    <row r="49" spans="1:31" ht="18" customHeight="1">
      <c r="A49" s="383"/>
      <c r="B49" s="290"/>
      <c r="C49" s="314" t="s">
        <v>735</v>
      </c>
      <c r="D49" s="291"/>
      <c r="E49" s="494"/>
      <c r="F49" s="495"/>
      <c r="G49" s="495"/>
      <c r="H49" s="495"/>
      <c r="I49" s="495"/>
      <c r="J49" s="495"/>
      <c r="K49" s="495"/>
      <c r="L49" s="495"/>
      <c r="M49" s="394"/>
      <c r="N49" s="394"/>
      <c r="O49" s="394"/>
      <c r="P49" s="394"/>
      <c r="Q49" s="394"/>
      <c r="R49" s="394"/>
      <c r="S49" s="394"/>
      <c r="T49" s="394"/>
      <c r="U49" s="394"/>
      <c r="V49" s="394"/>
      <c r="W49" s="394"/>
      <c r="X49" s="394"/>
      <c r="Y49" s="394"/>
      <c r="Z49" s="394"/>
      <c r="AA49" s="394"/>
      <c r="AB49" s="394"/>
      <c r="AC49" s="394"/>
      <c r="AD49" s="393"/>
      <c r="AE49" s="392"/>
    </row>
    <row r="50" spans="1:31" ht="18" customHeight="1">
      <c r="A50" s="383"/>
      <c r="B50" s="382" t="s">
        <v>730</v>
      </c>
      <c r="C50" s="382"/>
      <c r="D50" s="313"/>
      <c r="E50" s="498"/>
      <c r="F50" s="499"/>
      <c r="G50" s="499"/>
      <c r="H50" s="499"/>
      <c r="I50" s="499"/>
      <c r="J50" s="499"/>
      <c r="K50" s="499"/>
      <c r="L50" s="499"/>
      <c r="M50" s="499"/>
      <c r="N50" s="390"/>
      <c r="O50" s="390"/>
      <c r="P50" s="390"/>
      <c r="Q50" s="390"/>
      <c r="R50" s="390"/>
      <c r="S50" s="390"/>
      <c r="T50" s="390"/>
      <c r="U50" s="390"/>
      <c r="V50" s="390"/>
      <c r="W50" s="390"/>
      <c r="X50" s="390"/>
      <c r="Y50" s="390"/>
      <c r="Z50" s="390"/>
      <c r="AA50" s="390"/>
      <c r="AB50" s="390"/>
      <c r="AC50" s="390"/>
      <c r="AD50" s="379"/>
      <c r="AE50" s="378"/>
    </row>
    <row r="51" spans="1:31" ht="18" customHeight="1">
      <c r="A51" s="383"/>
      <c r="B51" s="382" t="s">
        <v>731</v>
      </c>
      <c r="C51" s="382"/>
      <c r="D51" s="313"/>
      <c r="E51" s="498"/>
      <c r="F51" s="499"/>
      <c r="G51" s="499"/>
      <c r="H51" s="499"/>
      <c r="I51" s="499"/>
      <c r="J51" s="499"/>
      <c r="K51" s="499"/>
      <c r="L51" s="499"/>
      <c r="M51" s="499"/>
      <c r="N51" s="390"/>
      <c r="O51" s="390"/>
      <c r="P51" s="390"/>
      <c r="Q51" s="390"/>
      <c r="R51" s="390"/>
      <c r="S51" s="390"/>
      <c r="T51" s="390"/>
      <c r="U51" s="390"/>
      <c r="V51" s="390"/>
      <c r="W51" s="390"/>
      <c r="X51" s="390"/>
      <c r="Y51" s="390"/>
      <c r="Z51" s="390"/>
      <c r="AA51" s="390"/>
      <c r="AB51" s="390"/>
      <c r="AC51" s="390"/>
      <c r="AD51" s="379"/>
      <c r="AE51" s="378"/>
    </row>
    <row r="52" spans="1:31" ht="18" customHeight="1" thickBot="1">
      <c r="A52" s="391"/>
      <c r="B52" s="382" t="s">
        <v>732</v>
      </c>
      <c r="C52" s="382"/>
      <c r="D52" s="313"/>
      <c r="E52" s="498"/>
      <c r="F52" s="499"/>
      <c r="G52" s="499"/>
      <c r="H52" s="499"/>
      <c r="I52" s="499"/>
      <c r="J52" s="499"/>
      <c r="K52" s="499"/>
      <c r="L52" s="499"/>
      <c r="M52" s="499"/>
      <c r="N52" s="390"/>
      <c r="O52" s="390"/>
      <c r="P52" s="390"/>
      <c r="Q52" s="390"/>
      <c r="R52" s="390"/>
      <c r="S52" s="390"/>
      <c r="T52" s="390"/>
      <c r="U52" s="390"/>
      <c r="V52" s="390"/>
      <c r="W52" s="390"/>
      <c r="X52" s="390"/>
      <c r="Y52" s="390"/>
      <c r="Z52" s="390"/>
      <c r="AA52" s="390"/>
      <c r="AB52" s="390"/>
      <c r="AC52" s="390"/>
      <c r="AD52" s="379"/>
      <c r="AE52" s="378"/>
    </row>
    <row r="53" spans="1:31" ht="18" customHeight="1">
      <c r="A53" s="396" t="s">
        <v>736</v>
      </c>
      <c r="B53" s="388"/>
      <c r="C53" s="389"/>
      <c r="D53" s="388"/>
      <c r="E53" s="387"/>
      <c r="F53" s="386"/>
      <c r="G53" s="386"/>
      <c r="H53" s="386"/>
      <c r="I53" s="386"/>
      <c r="J53" s="386"/>
      <c r="K53" s="386"/>
      <c r="L53" s="386"/>
      <c r="M53" s="386"/>
      <c r="N53" s="386"/>
      <c r="O53" s="386"/>
      <c r="P53" s="386"/>
      <c r="Q53" s="386"/>
      <c r="R53" s="386"/>
      <c r="S53" s="386"/>
      <c r="T53" s="386"/>
      <c r="U53" s="386"/>
      <c r="V53" s="386"/>
      <c r="W53" s="386"/>
      <c r="X53" s="386"/>
      <c r="Y53" s="386"/>
      <c r="Z53" s="386"/>
      <c r="AA53" s="386"/>
      <c r="AB53" s="386"/>
      <c r="AC53" s="386"/>
      <c r="AD53" s="385"/>
      <c r="AE53" s="384"/>
    </row>
    <row r="54" spans="1:31" ht="18" customHeight="1">
      <c r="A54" s="383"/>
      <c r="B54" s="382" t="s">
        <v>737</v>
      </c>
      <c r="C54" s="382"/>
      <c r="D54" s="381"/>
      <c r="E54" s="496"/>
      <c r="F54" s="497"/>
      <c r="G54" s="497"/>
      <c r="H54" s="497"/>
      <c r="I54" s="497"/>
      <c r="J54" s="497"/>
      <c r="K54" s="497"/>
      <c r="L54" s="500"/>
      <c r="M54" s="380"/>
      <c r="N54" s="380"/>
      <c r="O54" s="380"/>
      <c r="P54" s="380"/>
      <c r="Q54" s="380"/>
      <c r="R54" s="380"/>
      <c r="S54" s="380"/>
      <c r="T54" s="380"/>
      <c r="U54" s="380"/>
      <c r="V54" s="380"/>
      <c r="W54" s="380"/>
      <c r="X54" s="380"/>
      <c r="Y54" s="380"/>
      <c r="Z54" s="380"/>
      <c r="AA54" s="380"/>
      <c r="AB54" s="380"/>
      <c r="AC54" s="380"/>
      <c r="AD54" s="379"/>
      <c r="AE54" s="378"/>
    </row>
    <row r="55" spans="1:31" ht="18" customHeight="1">
      <c r="A55" s="383"/>
      <c r="B55" s="382" t="s">
        <v>646</v>
      </c>
      <c r="C55" s="382"/>
      <c r="D55" s="381"/>
      <c r="E55" s="496"/>
      <c r="F55" s="497"/>
      <c r="G55" s="497"/>
      <c r="H55" s="497"/>
      <c r="I55" s="497"/>
      <c r="J55" s="497"/>
      <c r="K55" s="497"/>
      <c r="L55" s="500"/>
      <c r="M55" s="380"/>
      <c r="N55" s="380"/>
      <c r="O55" s="380"/>
      <c r="P55" s="380"/>
      <c r="Q55" s="380"/>
      <c r="R55" s="380"/>
      <c r="S55" s="380"/>
      <c r="T55" s="380"/>
      <c r="U55" s="380"/>
      <c r="V55" s="380"/>
      <c r="W55" s="380"/>
      <c r="X55" s="380"/>
      <c r="Y55" s="380"/>
      <c r="Z55" s="380"/>
      <c r="AA55" s="380"/>
      <c r="AB55" s="380"/>
      <c r="AC55" s="380"/>
      <c r="AD55" s="379"/>
      <c r="AE55" s="378"/>
    </row>
    <row r="56" spans="1:31" ht="18" customHeight="1" thickBot="1">
      <c r="A56" s="377"/>
      <c r="B56" s="376" t="s">
        <v>605</v>
      </c>
      <c r="C56" s="376"/>
      <c r="D56" s="375"/>
      <c r="E56" s="374"/>
      <c r="F56" s="373"/>
      <c r="G56" s="373"/>
      <c r="H56" s="373"/>
      <c r="I56" s="373"/>
      <c r="J56" s="373"/>
      <c r="K56" s="373"/>
      <c r="L56" s="373"/>
      <c r="M56" s="373"/>
      <c r="N56" s="373"/>
      <c r="O56" s="373"/>
      <c r="P56" s="373"/>
      <c r="Q56" s="373"/>
      <c r="R56" s="373"/>
      <c r="S56" s="373"/>
      <c r="T56" s="373"/>
      <c r="U56" s="373"/>
      <c r="V56" s="373"/>
      <c r="W56" s="373"/>
      <c r="X56" s="373"/>
      <c r="Y56" s="373"/>
      <c r="Z56" s="373"/>
      <c r="AA56" s="373"/>
      <c r="AB56" s="373"/>
      <c r="AC56" s="373"/>
      <c r="AD56" s="372"/>
      <c r="AE56" s="371"/>
    </row>
    <row r="57" spans="1:31" ht="18" customHeight="1" thickBot="1">
      <c r="A57" s="370" t="s">
        <v>604</v>
      </c>
      <c r="B57" s="368"/>
      <c r="C57" s="369"/>
      <c r="D57" s="368"/>
      <c r="E57" s="367"/>
      <c r="F57" s="366"/>
      <c r="G57" s="366"/>
      <c r="H57" s="366"/>
      <c r="I57" s="366"/>
      <c r="J57" s="366"/>
      <c r="K57" s="366"/>
      <c r="L57" s="366"/>
      <c r="M57" s="366"/>
      <c r="N57" s="366"/>
      <c r="O57" s="366"/>
      <c r="P57" s="366"/>
      <c r="Q57" s="366"/>
      <c r="R57" s="366"/>
      <c r="S57" s="366"/>
      <c r="T57" s="366"/>
      <c r="U57" s="366"/>
      <c r="V57" s="366"/>
      <c r="W57" s="366"/>
      <c r="X57" s="366"/>
      <c r="Y57" s="366"/>
      <c r="Z57" s="366"/>
      <c r="AA57" s="366"/>
      <c r="AB57" s="366"/>
      <c r="AC57" s="365"/>
      <c r="AD57" s="364"/>
      <c r="AE57" s="363"/>
    </row>
    <row r="58" spans="1:31" ht="18" customHeight="1" thickBot="1">
      <c r="A58" s="370" t="s">
        <v>738</v>
      </c>
      <c r="B58" s="368"/>
      <c r="C58" s="369"/>
      <c r="D58" s="368"/>
      <c r="E58" s="501"/>
      <c r="F58" s="366"/>
      <c r="G58" s="366"/>
      <c r="H58" s="366"/>
      <c r="I58" s="366"/>
      <c r="J58" s="366"/>
      <c r="K58" s="366"/>
      <c r="L58" s="366"/>
      <c r="M58" s="366"/>
      <c r="N58" s="366"/>
      <c r="O58" s="366"/>
      <c r="P58" s="366"/>
      <c r="Q58" s="366"/>
      <c r="R58" s="366"/>
      <c r="S58" s="366"/>
      <c r="T58" s="366"/>
      <c r="U58" s="366"/>
      <c r="V58" s="366"/>
      <c r="W58" s="366"/>
      <c r="X58" s="366"/>
      <c r="Y58" s="366"/>
      <c r="Z58" s="366"/>
      <c r="AA58" s="366"/>
      <c r="AB58" s="366"/>
      <c r="AC58" s="365"/>
      <c r="AD58" s="364"/>
      <c r="AE58" s="363"/>
    </row>
    <row r="59" spans="1:31" ht="18" customHeight="1" thickBot="1">
      <c r="A59" s="370" t="s">
        <v>603</v>
      </c>
      <c r="B59" s="368"/>
      <c r="C59" s="369"/>
      <c r="D59" s="368"/>
      <c r="E59" s="367"/>
      <c r="F59" s="366"/>
      <c r="G59" s="366"/>
      <c r="H59" s="366"/>
      <c r="I59" s="366"/>
      <c r="J59" s="366"/>
      <c r="K59" s="366"/>
      <c r="L59" s="366"/>
      <c r="M59" s="366"/>
      <c r="N59" s="366"/>
      <c r="O59" s="366"/>
      <c r="P59" s="366"/>
      <c r="Q59" s="366"/>
      <c r="R59" s="366"/>
      <c r="S59" s="366"/>
      <c r="T59" s="366"/>
      <c r="U59" s="366"/>
      <c r="V59" s="366"/>
      <c r="W59" s="366"/>
      <c r="X59" s="366"/>
      <c r="Y59" s="366"/>
      <c r="Z59" s="366"/>
      <c r="AA59" s="366"/>
      <c r="AB59" s="366"/>
      <c r="AC59" s="365"/>
      <c r="AD59" s="364"/>
      <c r="AE59" s="363"/>
    </row>
    <row r="61" spans="1:31">
      <c r="A61" s="221" t="s">
        <v>648</v>
      </c>
    </row>
    <row r="62" spans="1:31">
      <c r="A62" s="221" t="s">
        <v>649</v>
      </c>
    </row>
    <row r="63" spans="1:31">
      <c r="A63" s="221" t="s">
        <v>650</v>
      </c>
    </row>
    <row r="64" spans="1:31">
      <c r="A64" s="221" t="s">
        <v>651</v>
      </c>
    </row>
    <row r="65" spans="1:2">
      <c r="A65" s="221" t="s">
        <v>739</v>
      </c>
    </row>
    <row r="66" spans="1:2" ht="16.5" customHeight="1">
      <c r="A66" s="221" t="s">
        <v>652</v>
      </c>
    </row>
    <row r="67" spans="1:2">
      <c r="A67" s="243"/>
      <c r="B67" s="243"/>
    </row>
  </sheetData>
  <mergeCells count="1">
    <mergeCell ref="A5:D5"/>
  </mergeCells>
  <phoneticPr fontId="8"/>
  <pageMargins left="0.7" right="0.7" top="0.75" bottom="0.75" header="0.3" footer="0.3"/>
  <pageSetup paperSize="8" scale="44" fitToHeight="0" orientation="landscape" horizontalDpi="300" verticalDpi="30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97"/>
  <sheetViews>
    <sheetView view="pageBreakPreview" topLeftCell="A4" zoomScale="55" zoomScaleNormal="70" zoomScaleSheetLayoutView="55" workbookViewId="0">
      <selection activeCell="F22" sqref="F22"/>
    </sheetView>
  </sheetViews>
  <sheetFormatPr defaultColWidth="11.08984375" defaultRowHeight="12"/>
  <cols>
    <col min="1" max="1" width="5.453125" style="218" bestFit="1" customWidth="1"/>
    <col min="2" max="2" width="11.1796875" style="218" customWidth="1"/>
    <col min="3" max="3" width="5.81640625" style="218" customWidth="1"/>
    <col min="4" max="4" width="44.90625" style="218" bestFit="1" customWidth="1"/>
    <col min="5" max="5" width="12.90625" style="218" customWidth="1"/>
    <col min="6" max="6" width="3.90625" style="218" bestFit="1" customWidth="1"/>
    <col min="7" max="7" width="12.90625" style="218" customWidth="1"/>
    <col min="8" max="8" width="3.90625" style="218" customWidth="1"/>
    <col min="9" max="9" width="12.90625" style="218" customWidth="1"/>
    <col min="10" max="10" width="3.90625" style="218" customWidth="1"/>
    <col min="11" max="11" width="12.90625" style="218" customWidth="1"/>
    <col min="12" max="12" width="3.90625" style="218" bestFit="1" customWidth="1"/>
    <col min="13" max="13" width="12.90625" style="218" customWidth="1"/>
    <col min="14" max="14" width="3.90625" style="218" bestFit="1" customWidth="1"/>
    <col min="15" max="15" width="11.08984375" style="218"/>
    <col min="16" max="16" width="3.90625" style="218" bestFit="1" customWidth="1"/>
    <col min="17" max="17" width="11.08984375" style="218"/>
    <col min="18" max="18" width="3.90625" style="218" bestFit="1" customWidth="1"/>
    <col min="19" max="19" width="34.90625" style="218" customWidth="1"/>
    <col min="20" max="20" width="3" style="218" customWidth="1"/>
    <col min="21" max="16384" width="11.08984375" style="218"/>
  </cols>
  <sheetData>
    <row r="1" spans="1:19" ht="14">
      <c r="A1" s="237"/>
      <c r="B1" s="235"/>
      <c r="C1" s="235"/>
      <c r="E1" s="235"/>
      <c r="F1" s="235"/>
      <c r="G1" s="235"/>
      <c r="H1" s="235"/>
      <c r="I1" s="235"/>
      <c r="J1" s="235"/>
      <c r="K1" s="235"/>
      <c r="L1" s="235"/>
      <c r="M1" s="235"/>
      <c r="N1" s="235"/>
      <c r="O1" s="235"/>
      <c r="P1" s="235"/>
      <c r="Q1" s="235"/>
      <c r="R1" s="235"/>
    </row>
    <row r="2" spans="1:19" ht="14">
      <c r="A2" s="237"/>
      <c r="B2" s="235"/>
      <c r="C2" s="235"/>
      <c r="E2" s="235"/>
      <c r="F2" s="235"/>
      <c r="G2" s="235"/>
      <c r="H2" s="235"/>
      <c r="I2" s="235"/>
      <c r="J2" s="235"/>
      <c r="K2" s="235"/>
      <c r="L2" s="235"/>
      <c r="M2" s="235"/>
      <c r="N2" s="235"/>
      <c r="O2" s="235"/>
      <c r="P2" s="235"/>
      <c r="Q2" s="235"/>
      <c r="R2" s="235"/>
    </row>
    <row r="4" spans="1:19" ht="12.5" thickBot="1">
      <c r="A4" s="1758" t="s">
        <v>1355</v>
      </c>
      <c r="B4" s="1758"/>
      <c r="C4" s="1758"/>
      <c r="D4" s="1758"/>
      <c r="E4" s="1758"/>
      <c r="F4" s="1758"/>
      <c r="G4" s="1758"/>
      <c r="H4" s="1758"/>
      <c r="I4" s="1758"/>
      <c r="J4" s="1758"/>
      <c r="K4" s="1758"/>
      <c r="L4" s="1758"/>
      <c r="M4" s="1758"/>
      <c r="N4" s="1758"/>
      <c r="O4" s="1758"/>
      <c r="P4" s="1758"/>
      <c r="Q4" s="236"/>
      <c r="R4" s="236"/>
    </row>
    <row r="5" spans="1:19" ht="20.149999999999999" customHeight="1" thickBot="1">
      <c r="A5" s="1759" t="s">
        <v>483</v>
      </c>
      <c r="B5" s="1761" t="s">
        <v>481</v>
      </c>
      <c r="C5" s="1751"/>
      <c r="D5" s="1748" t="s">
        <v>1563</v>
      </c>
      <c r="E5" s="1762" t="s">
        <v>624</v>
      </c>
      <c r="F5" s="1763"/>
      <c r="G5" s="1763"/>
      <c r="H5" s="1763"/>
      <c r="I5" s="1763"/>
      <c r="J5" s="1763"/>
      <c r="K5" s="1763"/>
      <c r="L5" s="1764"/>
      <c r="M5" s="1765" t="s">
        <v>1348</v>
      </c>
      <c r="N5" s="1766"/>
      <c r="O5" s="1750" t="s">
        <v>1353</v>
      </c>
      <c r="P5" s="1751"/>
      <c r="Q5" s="1750" t="s">
        <v>1354</v>
      </c>
      <c r="R5" s="1751"/>
      <c r="S5" s="1748" t="s">
        <v>1619</v>
      </c>
    </row>
    <row r="6" spans="1:19" ht="30" customHeight="1" thickBot="1">
      <c r="A6" s="1760"/>
      <c r="B6" s="1752"/>
      <c r="C6" s="1753"/>
      <c r="D6" s="1749"/>
      <c r="E6" s="1769" t="s">
        <v>1343</v>
      </c>
      <c r="F6" s="1770"/>
      <c r="G6" s="1769" t="s">
        <v>1344</v>
      </c>
      <c r="H6" s="1770"/>
      <c r="I6" s="1771" t="s">
        <v>1345</v>
      </c>
      <c r="J6" s="1772"/>
      <c r="K6" s="1754" t="s">
        <v>1346</v>
      </c>
      <c r="L6" s="1755"/>
      <c r="M6" s="1767"/>
      <c r="N6" s="1768"/>
      <c r="O6" s="1752"/>
      <c r="P6" s="1753"/>
      <c r="Q6" s="1752"/>
      <c r="R6" s="1753"/>
      <c r="S6" s="1749"/>
    </row>
    <row r="7" spans="1:19" ht="17.25" customHeight="1">
      <c r="A7" s="234">
        <v>1</v>
      </c>
      <c r="B7" s="227" t="s">
        <v>1524</v>
      </c>
      <c r="C7" s="230" t="s">
        <v>1525</v>
      </c>
      <c r="D7" s="1538" t="s">
        <v>1523</v>
      </c>
      <c r="E7" s="227"/>
      <c r="F7" s="229" t="s">
        <v>461</v>
      </c>
      <c r="G7" s="1429"/>
      <c r="H7" s="1430" t="s">
        <v>461</v>
      </c>
      <c r="I7" s="1429"/>
      <c r="J7" s="1430" t="s">
        <v>461</v>
      </c>
      <c r="K7" s="227"/>
      <c r="L7" s="232" t="s">
        <v>461</v>
      </c>
      <c r="M7" s="227"/>
      <c r="N7" s="226" t="s">
        <v>461</v>
      </c>
      <c r="O7" s="227"/>
      <c r="P7" s="226" t="s">
        <v>461</v>
      </c>
      <c r="Q7" s="227"/>
      <c r="R7" s="226" t="s">
        <v>461</v>
      </c>
      <c r="S7" s="1428"/>
    </row>
    <row r="8" spans="1:19" ht="17.25" customHeight="1">
      <c r="A8" s="234">
        <v>2</v>
      </c>
      <c r="B8" s="227" t="s">
        <v>1526</v>
      </c>
      <c r="C8" s="230" t="s">
        <v>619</v>
      </c>
      <c r="D8" s="1539" t="s">
        <v>1527</v>
      </c>
      <c r="E8" s="227"/>
      <c r="F8" s="229" t="s">
        <v>461</v>
      </c>
      <c r="G8" s="1429"/>
      <c r="H8" s="1430" t="s">
        <v>461</v>
      </c>
      <c r="I8" s="1429"/>
      <c r="J8" s="1430" t="s">
        <v>461</v>
      </c>
      <c r="K8" s="227"/>
      <c r="L8" s="232" t="s">
        <v>461</v>
      </c>
      <c r="M8" s="227"/>
      <c r="N8" s="226" t="s">
        <v>461</v>
      </c>
      <c r="O8" s="227"/>
      <c r="P8" s="226" t="s">
        <v>461</v>
      </c>
      <c r="Q8" s="227"/>
      <c r="R8" s="226" t="s">
        <v>461</v>
      </c>
      <c r="S8" s="1433"/>
    </row>
    <row r="9" spans="1:19" ht="17.25" customHeight="1">
      <c r="A9" s="234">
        <v>3</v>
      </c>
      <c r="B9" s="227" t="s">
        <v>1524</v>
      </c>
      <c r="C9" s="230" t="s">
        <v>1525</v>
      </c>
      <c r="D9" s="1539" t="s">
        <v>1528</v>
      </c>
      <c r="E9" s="227"/>
      <c r="F9" s="229" t="s">
        <v>461</v>
      </c>
      <c r="G9" s="1429"/>
      <c r="H9" s="1430" t="s">
        <v>461</v>
      </c>
      <c r="I9" s="1429"/>
      <c r="J9" s="1430" t="s">
        <v>461</v>
      </c>
      <c r="K9" s="227"/>
      <c r="L9" s="232" t="s">
        <v>461</v>
      </c>
      <c r="M9" s="227"/>
      <c r="N9" s="226" t="s">
        <v>461</v>
      </c>
      <c r="O9" s="227"/>
      <c r="P9" s="226" t="s">
        <v>461</v>
      </c>
      <c r="Q9" s="227"/>
      <c r="R9" s="226" t="s">
        <v>461</v>
      </c>
      <c r="S9" s="1433"/>
    </row>
    <row r="10" spans="1:19" ht="17.25" customHeight="1">
      <c r="A10" s="234">
        <v>4</v>
      </c>
      <c r="B10" s="227" t="s">
        <v>1529</v>
      </c>
      <c r="C10" s="230" t="s">
        <v>619</v>
      </c>
      <c r="D10" s="1539" t="s">
        <v>1531</v>
      </c>
      <c r="E10" s="227"/>
      <c r="F10" s="229" t="s">
        <v>461</v>
      </c>
      <c r="G10" s="1429"/>
      <c r="H10" s="1430" t="s">
        <v>461</v>
      </c>
      <c r="I10" s="1429"/>
      <c r="J10" s="1430" t="s">
        <v>461</v>
      </c>
      <c r="K10" s="227"/>
      <c r="L10" s="232" t="s">
        <v>461</v>
      </c>
      <c r="M10" s="227"/>
      <c r="N10" s="226" t="s">
        <v>461</v>
      </c>
      <c r="O10" s="227"/>
      <c r="P10" s="226" t="s">
        <v>461</v>
      </c>
      <c r="Q10" s="227"/>
      <c r="R10" s="226" t="s">
        <v>461</v>
      </c>
      <c r="S10" s="1433"/>
    </row>
    <row r="11" spans="1:19" ht="17.25" customHeight="1">
      <c r="A11" s="234">
        <v>5</v>
      </c>
      <c r="B11" s="227" t="s">
        <v>1529</v>
      </c>
      <c r="C11" s="230" t="s">
        <v>619</v>
      </c>
      <c r="D11" s="1539" t="s">
        <v>1530</v>
      </c>
      <c r="E11" s="227"/>
      <c r="F11" s="229" t="s">
        <v>461</v>
      </c>
      <c r="G11" s="1429"/>
      <c r="H11" s="1430" t="s">
        <v>461</v>
      </c>
      <c r="I11" s="1429"/>
      <c r="J11" s="1430" t="s">
        <v>461</v>
      </c>
      <c r="K11" s="227"/>
      <c r="L11" s="232" t="s">
        <v>461</v>
      </c>
      <c r="M11" s="227"/>
      <c r="N11" s="226" t="s">
        <v>461</v>
      </c>
      <c r="O11" s="227"/>
      <c r="P11" s="226" t="s">
        <v>461</v>
      </c>
      <c r="Q11" s="227"/>
      <c r="R11" s="226" t="s">
        <v>461</v>
      </c>
      <c r="S11" s="1433"/>
    </row>
    <row r="12" spans="1:19" ht="17.25" customHeight="1">
      <c r="A12" s="234">
        <v>6</v>
      </c>
      <c r="B12" s="227" t="s">
        <v>1532</v>
      </c>
      <c r="C12" s="230" t="s">
        <v>619</v>
      </c>
      <c r="D12" s="1539" t="s">
        <v>1533</v>
      </c>
      <c r="E12" s="227"/>
      <c r="F12" s="229" t="s">
        <v>461</v>
      </c>
      <c r="G12" s="1429"/>
      <c r="H12" s="1430" t="s">
        <v>461</v>
      </c>
      <c r="I12" s="1429"/>
      <c r="J12" s="1430" t="s">
        <v>461</v>
      </c>
      <c r="K12" s="227"/>
      <c r="L12" s="232" t="s">
        <v>461</v>
      </c>
      <c r="M12" s="227"/>
      <c r="N12" s="226" t="s">
        <v>461</v>
      </c>
      <c r="O12" s="227"/>
      <c r="P12" s="226" t="s">
        <v>461</v>
      </c>
      <c r="Q12" s="227"/>
      <c r="R12" s="226" t="s">
        <v>461</v>
      </c>
      <c r="S12" s="1433"/>
    </row>
    <row r="13" spans="1:19" ht="17.25" customHeight="1">
      <c r="A13" s="234">
        <v>7</v>
      </c>
      <c r="B13" s="227" t="s">
        <v>1532</v>
      </c>
      <c r="C13" s="230" t="s">
        <v>619</v>
      </c>
      <c r="D13" s="1539" t="s">
        <v>1534</v>
      </c>
      <c r="E13" s="227"/>
      <c r="F13" s="229" t="s">
        <v>461</v>
      </c>
      <c r="G13" s="1429"/>
      <c r="H13" s="1430" t="s">
        <v>461</v>
      </c>
      <c r="I13" s="1429"/>
      <c r="J13" s="1430" t="s">
        <v>461</v>
      </c>
      <c r="K13" s="227"/>
      <c r="L13" s="232" t="s">
        <v>461</v>
      </c>
      <c r="M13" s="227"/>
      <c r="N13" s="240" t="s">
        <v>461</v>
      </c>
      <c r="O13" s="227"/>
      <c r="P13" s="240" t="s">
        <v>461</v>
      </c>
      <c r="Q13" s="227"/>
      <c r="R13" s="240" t="s">
        <v>461</v>
      </c>
      <c r="S13" s="1433"/>
    </row>
    <row r="14" spans="1:19" ht="17.25" customHeight="1">
      <c r="A14" s="234">
        <v>8</v>
      </c>
      <c r="B14" s="227" t="s">
        <v>1535</v>
      </c>
      <c r="C14" s="230" t="s">
        <v>619</v>
      </c>
      <c r="D14" s="1539" t="s">
        <v>1536</v>
      </c>
      <c r="E14" s="227"/>
      <c r="F14" s="229" t="s">
        <v>461</v>
      </c>
      <c r="G14" s="1429"/>
      <c r="H14" s="1430" t="s">
        <v>461</v>
      </c>
      <c r="I14" s="1429"/>
      <c r="J14" s="1430" t="s">
        <v>461</v>
      </c>
      <c r="K14" s="227"/>
      <c r="L14" s="232" t="s">
        <v>461</v>
      </c>
      <c r="M14" s="227"/>
      <c r="N14" s="226" t="s">
        <v>461</v>
      </c>
      <c r="O14" s="227"/>
      <c r="P14" s="226" t="s">
        <v>461</v>
      </c>
      <c r="Q14" s="227"/>
      <c r="R14" s="226" t="s">
        <v>461</v>
      </c>
      <c r="S14" s="1433"/>
    </row>
    <row r="15" spans="1:19" ht="17.25" customHeight="1">
      <c r="A15" s="234">
        <v>9</v>
      </c>
      <c r="B15" s="227" t="s">
        <v>1535</v>
      </c>
      <c r="C15" s="230" t="s">
        <v>619</v>
      </c>
      <c r="D15" s="1539" t="s">
        <v>1537</v>
      </c>
      <c r="E15" s="227"/>
      <c r="F15" s="229" t="s">
        <v>461</v>
      </c>
      <c r="G15" s="1429"/>
      <c r="H15" s="1430" t="s">
        <v>461</v>
      </c>
      <c r="I15" s="1429"/>
      <c r="J15" s="1430" t="s">
        <v>461</v>
      </c>
      <c r="K15" s="227"/>
      <c r="L15" s="232" t="s">
        <v>461</v>
      </c>
      <c r="M15" s="227"/>
      <c r="N15" s="226" t="s">
        <v>461</v>
      </c>
      <c r="O15" s="227"/>
      <c r="P15" s="226" t="s">
        <v>461</v>
      </c>
      <c r="Q15" s="227"/>
      <c r="R15" s="226" t="s">
        <v>461</v>
      </c>
      <c r="S15" s="1433"/>
    </row>
    <row r="16" spans="1:19" ht="17.25" customHeight="1">
      <c r="A16" s="234">
        <v>10</v>
      </c>
      <c r="B16" s="227" t="s">
        <v>1538</v>
      </c>
      <c r="C16" s="230" t="s">
        <v>623</v>
      </c>
      <c r="D16" s="1539" t="s">
        <v>1539</v>
      </c>
      <c r="E16" s="227"/>
      <c r="F16" s="229" t="s">
        <v>461</v>
      </c>
      <c r="G16" s="1429"/>
      <c r="H16" s="1430" t="s">
        <v>461</v>
      </c>
      <c r="I16" s="1429"/>
      <c r="J16" s="1430" t="s">
        <v>461</v>
      </c>
      <c r="K16" s="227"/>
      <c r="L16" s="232" t="s">
        <v>461</v>
      </c>
      <c r="M16" s="227"/>
      <c r="N16" s="226" t="s">
        <v>461</v>
      </c>
      <c r="O16" s="227"/>
      <c r="P16" s="226" t="s">
        <v>461</v>
      </c>
      <c r="Q16" s="227"/>
      <c r="R16" s="226" t="s">
        <v>461</v>
      </c>
      <c r="S16" s="1433"/>
    </row>
    <row r="17" spans="1:19" ht="17.25" customHeight="1">
      <c r="A17" s="234">
        <v>11</v>
      </c>
      <c r="B17" s="227" t="s">
        <v>1538</v>
      </c>
      <c r="C17" s="230" t="s">
        <v>619</v>
      </c>
      <c r="D17" s="1539" t="s">
        <v>1540</v>
      </c>
      <c r="E17" s="227"/>
      <c r="F17" s="229" t="s">
        <v>461</v>
      </c>
      <c r="G17" s="1429"/>
      <c r="H17" s="1430" t="s">
        <v>461</v>
      </c>
      <c r="I17" s="1429"/>
      <c r="J17" s="1430" t="s">
        <v>461</v>
      </c>
      <c r="K17" s="227"/>
      <c r="L17" s="232" t="s">
        <v>461</v>
      </c>
      <c r="M17" s="227"/>
      <c r="N17" s="226" t="s">
        <v>461</v>
      </c>
      <c r="O17" s="227"/>
      <c r="P17" s="226" t="s">
        <v>461</v>
      </c>
      <c r="Q17" s="227"/>
      <c r="R17" s="226" t="s">
        <v>461</v>
      </c>
      <c r="S17" s="1433"/>
    </row>
    <row r="18" spans="1:19" ht="17.25" customHeight="1">
      <c r="A18" s="234">
        <v>12</v>
      </c>
      <c r="B18" s="227" t="s">
        <v>1538</v>
      </c>
      <c r="C18" s="230" t="s">
        <v>619</v>
      </c>
      <c r="D18" s="1539" t="s">
        <v>1541</v>
      </c>
      <c r="E18" s="1429"/>
      <c r="F18" s="1432" t="s">
        <v>461</v>
      </c>
      <c r="G18" s="227"/>
      <c r="H18" s="232" t="s">
        <v>461</v>
      </c>
      <c r="I18" s="227"/>
      <c r="J18" s="232" t="s">
        <v>461</v>
      </c>
      <c r="K18" s="227"/>
      <c r="L18" s="232" t="s">
        <v>461</v>
      </c>
      <c r="M18" s="227"/>
      <c r="N18" s="226" t="s">
        <v>461</v>
      </c>
      <c r="O18" s="227"/>
      <c r="P18" s="226" t="s">
        <v>461</v>
      </c>
      <c r="Q18" s="227"/>
      <c r="R18" s="226" t="s">
        <v>461</v>
      </c>
      <c r="S18" s="1433"/>
    </row>
    <row r="19" spans="1:19" ht="17.25" customHeight="1">
      <c r="A19" s="234">
        <v>13</v>
      </c>
      <c r="B19" s="227" t="s">
        <v>1620</v>
      </c>
      <c r="C19" s="230" t="s">
        <v>620</v>
      </c>
      <c r="D19" s="1539"/>
      <c r="E19" s="1693"/>
      <c r="F19" s="1695" t="s">
        <v>461</v>
      </c>
      <c r="G19" s="1693"/>
      <c r="H19" s="1694" t="s">
        <v>461</v>
      </c>
      <c r="I19" s="1693"/>
      <c r="J19" s="1694" t="s">
        <v>461</v>
      </c>
      <c r="K19" s="227"/>
      <c r="L19" s="232" t="s">
        <v>461</v>
      </c>
      <c r="M19" s="227"/>
      <c r="N19" s="226" t="s">
        <v>461</v>
      </c>
      <c r="O19" s="227"/>
      <c r="P19" s="226" t="s">
        <v>461</v>
      </c>
      <c r="Q19" s="227"/>
      <c r="R19" s="226" t="s">
        <v>461</v>
      </c>
      <c r="S19" s="1433"/>
    </row>
    <row r="20" spans="1:19" ht="17.25" customHeight="1">
      <c r="A20" s="234">
        <v>14</v>
      </c>
      <c r="B20" s="227" t="s">
        <v>1620</v>
      </c>
      <c r="C20" s="230" t="s">
        <v>621</v>
      </c>
      <c r="D20" s="1539"/>
      <c r="E20" s="1693"/>
      <c r="F20" s="1695" t="s">
        <v>461</v>
      </c>
      <c r="G20" s="1693"/>
      <c r="H20" s="1694" t="s">
        <v>461</v>
      </c>
      <c r="I20" s="1693"/>
      <c r="J20" s="1694" t="s">
        <v>461</v>
      </c>
      <c r="K20" s="227"/>
      <c r="L20" s="232" t="s">
        <v>461</v>
      </c>
      <c r="M20" s="227"/>
      <c r="N20" s="226" t="s">
        <v>461</v>
      </c>
      <c r="O20" s="227"/>
      <c r="P20" s="226" t="s">
        <v>461</v>
      </c>
      <c r="Q20" s="227"/>
      <c r="R20" s="226" t="s">
        <v>461</v>
      </c>
      <c r="S20" s="1433"/>
    </row>
    <row r="21" spans="1:19" ht="17.25" customHeight="1">
      <c r="A21" s="234">
        <v>15</v>
      </c>
      <c r="B21" s="227" t="s">
        <v>1542</v>
      </c>
      <c r="C21" s="230" t="s">
        <v>621</v>
      </c>
      <c r="D21" s="1539" t="s">
        <v>1543</v>
      </c>
      <c r="E21" s="227"/>
      <c r="F21" s="229" t="s">
        <v>461</v>
      </c>
      <c r="G21" s="1429"/>
      <c r="H21" s="1430" t="s">
        <v>461</v>
      </c>
      <c r="I21" s="1429"/>
      <c r="J21" s="1430" t="s">
        <v>461</v>
      </c>
      <c r="K21" s="227"/>
      <c r="L21" s="232" t="s">
        <v>461</v>
      </c>
      <c r="M21" s="227"/>
      <c r="N21" s="226" t="s">
        <v>461</v>
      </c>
      <c r="O21" s="227"/>
      <c r="P21" s="226" t="s">
        <v>461</v>
      </c>
      <c r="Q21" s="227"/>
      <c r="R21" s="226" t="s">
        <v>461</v>
      </c>
      <c r="S21" s="1433"/>
    </row>
    <row r="22" spans="1:19" ht="17.25" customHeight="1">
      <c r="A22" s="234">
        <v>16</v>
      </c>
      <c r="B22" s="227" t="s">
        <v>1621</v>
      </c>
      <c r="C22" s="230" t="s">
        <v>622</v>
      </c>
      <c r="D22" s="1539"/>
      <c r="E22" s="227"/>
      <c r="F22" s="229" t="s">
        <v>461</v>
      </c>
      <c r="G22" s="1693"/>
      <c r="H22" s="1694" t="s">
        <v>461</v>
      </c>
      <c r="I22" s="1693"/>
      <c r="J22" s="1694" t="s">
        <v>461</v>
      </c>
      <c r="K22" s="227"/>
      <c r="L22" s="232" t="s">
        <v>461</v>
      </c>
      <c r="M22" s="227"/>
      <c r="N22" s="226" t="s">
        <v>461</v>
      </c>
      <c r="O22" s="227"/>
      <c r="P22" s="226" t="s">
        <v>461</v>
      </c>
      <c r="Q22" s="227"/>
      <c r="R22" s="226" t="s">
        <v>461</v>
      </c>
      <c r="S22" s="1433"/>
    </row>
    <row r="23" spans="1:19" ht="17.25" customHeight="1">
      <c r="A23" s="234">
        <v>17</v>
      </c>
      <c r="B23" s="227" t="s">
        <v>1621</v>
      </c>
      <c r="C23" s="230" t="s">
        <v>618</v>
      </c>
      <c r="D23" s="1539" t="s">
        <v>1544</v>
      </c>
      <c r="E23" s="1429"/>
      <c r="F23" s="1432" t="s">
        <v>461</v>
      </c>
      <c r="G23" s="1693"/>
      <c r="H23" s="1694" t="s">
        <v>461</v>
      </c>
      <c r="I23" s="1693"/>
      <c r="J23" s="1694" t="s">
        <v>461</v>
      </c>
      <c r="K23" s="227"/>
      <c r="L23" s="232" t="s">
        <v>461</v>
      </c>
      <c r="M23" s="227"/>
      <c r="N23" s="226" t="s">
        <v>461</v>
      </c>
      <c r="O23" s="227"/>
      <c r="P23" s="226" t="s">
        <v>461</v>
      </c>
      <c r="Q23" s="227"/>
      <c r="R23" s="226" t="s">
        <v>461</v>
      </c>
      <c r="S23" s="1433"/>
    </row>
    <row r="24" spans="1:19" ht="17.25" customHeight="1">
      <c r="A24" s="234">
        <v>18</v>
      </c>
      <c r="B24" s="227" t="s">
        <v>1621</v>
      </c>
      <c r="C24" s="230" t="s">
        <v>620</v>
      </c>
      <c r="D24" s="1431"/>
      <c r="E24" s="1429"/>
      <c r="F24" s="1432" t="s">
        <v>461</v>
      </c>
      <c r="G24" s="1693"/>
      <c r="H24" s="1694" t="s">
        <v>461</v>
      </c>
      <c r="I24" s="1693"/>
      <c r="J24" s="1694" t="s">
        <v>461</v>
      </c>
      <c r="K24" s="227"/>
      <c r="L24" s="232" t="s">
        <v>461</v>
      </c>
      <c r="M24" s="227"/>
      <c r="N24" s="226" t="s">
        <v>461</v>
      </c>
      <c r="O24" s="227"/>
      <c r="P24" s="226" t="s">
        <v>461</v>
      </c>
      <c r="Q24" s="227"/>
      <c r="R24" s="226" t="s">
        <v>461</v>
      </c>
      <c r="S24" s="1431"/>
    </row>
    <row r="25" spans="1:19" ht="17.25" customHeight="1">
      <c r="A25" s="234">
        <v>19</v>
      </c>
      <c r="B25" s="227" t="s">
        <v>1621</v>
      </c>
      <c r="C25" s="230" t="s">
        <v>621</v>
      </c>
      <c r="D25" s="1431"/>
      <c r="E25" s="1429"/>
      <c r="F25" s="1432" t="s">
        <v>461</v>
      </c>
      <c r="G25" s="1693"/>
      <c r="H25" s="1694" t="s">
        <v>461</v>
      </c>
      <c r="I25" s="1693"/>
      <c r="J25" s="1694" t="s">
        <v>461</v>
      </c>
      <c r="K25" s="227"/>
      <c r="L25" s="232" t="s">
        <v>461</v>
      </c>
      <c r="M25" s="227"/>
      <c r="N25" s="226" t="s">
        <v>461</v>
      </c>
      <c r="O25" s="227"/>
      <c r="P25" s="226" t="s">
        <v>461</v>
      </c>
      <c r="Q25" s="227"/>
      <c r="R25" s="226" t="s">
        <v>461</v>
      </c>
      <c r="S25" s="1431"/>
    </row>
    <row r="26" spans="1:19" ht="17.25" customHeight="1">
      <c r="A26" s="234">
        <v>20</v>
      </c>
      <c r="B26" s="227" t="s">
        <v>1622</v>
      </c>
      <c r="C26" s="230" t="s">
        <v>623</v>
      </c>
      <c r="D26" s="1431"/>
      <c r="E26" s="1429"/>
      <c r="F26" s="1432" t="s">
        <v>461</v>
      </c>
      <c r="G26" s="1693"/>
      <c r="H26" s="1694" t="s">
        <v>461</v>
      </c>
      <c r="I26" s="1693"/>
      <c r="J26" s="1694" t="s">
        <v>461</v>
      </c>
      <c r="K26" s="227"/>
      <c r="L26" s="232" t="s">
        <v>461</v>
      </c>
      <c r="M26" s="227"/>
      <c r="N26" s="226" t="s">
        <v>461</v>
      </c>
      <c r="O26" s="227"/>
      <c r="P26" s="226" t="s">
        <v>461</v>
      </c>
      <c r="Q26" s="227"/>
      <c r="R26" s="226" t="s">
        <v>461</v>
      </c>
      <c r="S26" s="1431"/>
    </row>
    <row r="27" spans="1:19" ht="17.25" customHeight="1">
      <c r="A27" s="234">
        <v>21</v>
      </c>
      <c r="B27" s="227" t="s">
        <v>1622</v>
      </c>
      <c r="C27" s="230" t="s">
        <v>619</v>
      </c>
      <c r="D27" s="1431"/>
      <c r="E27" s="1429"/>
      <c r="F27" s="1432" t="s">
        <v>461</v>
      </c>
      <c r="G27" s="1693"/>
      <c r="H27" s="1694" t="s">
        <v>461</v>
      </c>
      <c r="I27" s="1693"/>
      <c r="J27" s="1694" t="s">
        <v>461</v>
      </c>
      <c r="K27" s="227"/>
      <c r="L27" s="232" t="s">
        <v>461</v>
      </c>
      <c r="M27" s="227"/>
      <c r="N27" s="226" t="s">
        <v>461</v>
      </c>
      <c r="O27" s="227"/>
      <c r="P27" s="226" t="s">
        <v>461</v>
      </c>
      <c r="Q27" s="227"/>
      <c r="R27" s="226" t="s">
        <v>461</v>
      </c>
      <c r="S27" s="1431"/>
    </row>
    <row r="28" spans="1:19" ht="17.25" customHeight="1">
      <c r="A28" s="234">
        <v>22</v>
      </c>
      <c r="B28" s="227" t="s">
        <v>1622</v>
      </c>
      <c r="C28" s="230" t="s">
        <v>620</v>
      </c>
      <c r="D28" s="1431"/>
      <c r="E28" s="1429"/>
      <c r="F28" s="1432" t="s">
        <v>461</v>
      </c>
      <c r="G28" s="1693"/>
      <c r="H28" s="1694" t="s">
        <v>461</v>
      </c>
      <c r="I28" s="1693"/>
      <c r="J28" s="1694" t="s">
        <v>461</v>
      </c>
      <c r="K28" s="227"/>
      <c r="L28" s="232" t="s">
        <v>461</v>
      </c>
      <c r="M28" s="227"/>
      <c r="N28" s="226" t="s">
        <v>461</v>
      </c>
      <c r="O28" s="227"/>
      <c r="P28" s="226" t="s">
        <v>461</v>
      </c>
      <c r="Q28" s="227"/>
      <c r="R28" s="226" t="s">
        <v>461</v>
      </c>
      <c r="S28" s="1431"/>
    </row>
    <row r="29" spans="1:19" ht="17.25" customHeight="1">
      <c r="A29" s="234">
        <v>23</v>
      </c>
      <c r="B29" s="227" t="s">
        <v>1622</v>
      </c>
      <c r="C29" s="230" t="s">
        <v>621</v>
      </c>
      <c r="D29" s="1431"/>
      <c r="E29" s="1429"/>
      <c r="F29" s="1432" t="s">
        <v>461</v>
      </c>
      <c r="G29" s="1693"/>
      <c r="H29" s="1694" t="s">
        <v>461</v>
      </c>
      <c r="I29" s="1693"/>
      <c r="J29" s="1694" t="s">
        <v>461</v>
      </c>
      <c r="K29" s="227"/>
      <c r="L29" s="232" t="s">
        <v>461</v>
      </c>
      <c r="M29" s="227"/>
      <c r="N29" s="226" t="s">
        <v>461</v>
      </c>
      <c r="O29" s="227"/>
      <c r="P29" s="226" t="s">
        <v>461</v>
      </c>
      <c r="Q29" s="227"/>
      <c r="R29" s="226" t="s">
        <v>461</v>
      </c>
      <c r="S29" s="1431"/>
    </row>
    <row r="30" spans="1:19" ht="17.25" customHeight="1">
      <c r="A30" s="234">
        <v>24</v>
      </c>
      <c r="B30" s="227" t="s">
        <v>1623</v>
      </c>
      <c r="C30" s="230" t="s">
        <v>622</v>
      </c>
      <c r="D30" s="1431"/>
      <c r="E30" s="1429"/>
      <c r="F30" s="1432" t="s">
        <v>461</v>
      </c>
      <c r="G30" s="1693"/>
      <c r="H30" s="1694" t="s">
        <v>461</v>
      </c>
      <c r="I30" s="1693"/>
      <c r="J30" s="1694" t="s">
        <v>461</v>
      </c>
      <c r="K30" s="227"/>
      <c r="L30" s="232" t="s">
        <v>461</v>
      </c>
      <c r="M30" s="227"/>
      <c r="N30" s="226" t="s">
        <v>461</v>
      </c>
      <c r="O30" s="227"/>
      <c r="P30" s="226" t="s">
        <v>461</v>
      </c>
      <c r="Q30" s="227"/>
      <c r="R30" s="226" t="s">
        <v>461</v>
      </c>
      <c r="S30" s="1431"/>
    </row>
    <row r="31" spans="1:19" ht="17.25" customHeight="1">
      <c r="A31" s="234">
        <v>25</v>
      </c>
      <c r="B31" s="227" t="s">
        <v>1623</v>
      </c>
      <c r="C31" s="230" t="s">
        <v>618</v>
      </c>
      <c r="D31" s="1431"/>
      <c r="E31" s="1429"/>
      <c r="F31" s="1432" t="s">
        <v>461</v>
      </c>
      <c r="G31" s="1693"/>
      <c r="H31" s="1694" t="s">
        <v>461</v>
      </c>
      <c r="I31" s="1693"/>
      <c r="J31" s="1694" t="s">
        <v>461</v>
      </c>
      <c r="K31" s="227"/>
      <c r="L31" s="232" t="s">
        <v>461</v>
      </c>
      <c r="M31" s="227"/>
      <c r="N31" s="226" t="s">
        <v>461</v>
      </c>
      <c r="O31" s="227"/>
      <c r="P31" s="226" t="s">
        <v>461</v>
      </c>
      <c r="Q31" s="227"/>
      <c r="R31" s="226" t="s">
        <v>461</v>
      </c>
      <c r="S31" s="1431"/>
    </row>
    <row r="32" spans="1:19" ht="17.25" customHeight="1">
      <c r="A32" s="234">
        <v>26</v>
      </c>
      <c r="B32" s="227" t="s">
        <v>1623</v>
      </c>
      <c r="C32" s="230" t="s">
        <v>620</v>
      </c>
      <c r="D32" s="1431"/>
      <c r="E32" s="1429"/>
      <c r="F32" s="1432" t="s">
        <v>461</v>
      </c>
      <c r="G32" s="1693"/>
      <c r="H32" s="1694" t="s">
        <v>461</v>
      </c>
      <c r="I32" s="1693"/>
      <c r="J32" s="1694" t="s">
        <v>461</v>
      </c>
      <c r="K32" s="227"/>
      <c r="L32" s="232" t="s">
        <v>461</v>
      </c>
      <c r="M32" s="227"/>
      <c r="N32" s="226" t="s">
        <v>461</v>
      </c>
      <c r="O32" s="227"/>
      <c r="P32" s="226" t="s">
        <v>461</v>
      </c>
      <c r="Q32" s="227"/>
      <c r="R32" s="226" t="s">
        <v>461</v>
      </c>
      <c r="S32" s="1431"/>
    </row>
    <row r="33" spans="1:19" ht="17.25" customHeight="1">
      <c r="A33" s="234">
        <v>27</v>
      </c>
      <c r="B33" s="227" t="s">
        <v>1623</v>
      </c>
      <c r="C33" s="230" t="s">
        <v>621</v>
      </c>
      <c r="D33" s="1431"/>
      <c r="E33" s="1429"/>
      <c r="F33" s="1432" t="s">
        <v>461</v>
      </c>
      <c r="G33" s="1693"/>
      <c r="H33" s="1694" t="s">
        <v>461</v>
      </c>
      <c r="I33" s="1693"/>
      <c r="J33" s="1694" t="s">
        <v>461</v>
      </c>
      <c r="K33" s="227"/>
      <c r="L33" s="232" t="s">
        <v>461</v>
      </c>
      <c r="M33" s="227"/>
      <c r="N33" s="226" t="s">
        <v>461</v>
      </c>
      <c r="O33" s="227"/>
      <c r="P33" s="226" t="s">
        <v>461</v>
      </c>
      <c r="Q33" s="227"/>
      <c r="R33" s="226" t="s">
        <v>461</v>
      </c>
      <c r="S33" s="1431"/>
    </row>
    <row r="34" spans="1:19" ht="17.25" customHeight="1">
      <c r="A34" s="234">
        <v>28</v>
      </c>
      <c r="B34" s="227" t="s">
        <v>1624</v>
      </c>
      <c r="C34" s="230" t="s">
        <v>622</v>
      </c>
      <c r="D34" s="1431"/>
      <c r="E34" s="1429"/>
      <c r="F34" s="1432" t="s">
        <v>461</v>
      </c>
      <c r="G34" s="1693"/>
      <c r="H34" s="1694" t="s">
        <v>461</v>
      </c>
      <c r="I34" s="1693"/>
      <c r="J34" s="1694" t="s">
        <v>461</v>
      </c>
      <c r="K34" s="227"/>
      <c r="L34" s="232" t="s">
        <v>461</v>
      </c>
      <c r="M34" s="227"/>
      <c r="N34" s="240" t="s">
        <v>461</v>
      </c>
      <c r="O34" s="227"/>
      <c r="P34" s="240" t="s">
        <v>461</v>
      </c>
      <c r="Q34" s="227"/>
      <c r="R34" s="240" t="s">
        <v>461</v>
      </c>
      <c r="S34" s="1431"/>
    </row>
    <row r="35" spans="1:19" ht="17.25" customHeight="1">
      <c r="A35" s="234">
        <v>29</v>
      </c>
      <c r="B35" s="227" t="s">
        <v>1624</v>
      </c>
      <c r="C35" s="230" t="s">
        <v>618</v>
      </c>
      <c r="D35" s="1431"/>
      <c r="E35" s="1429"/>
      <c r="F35" s="1432" t="s">
        <v>461</v>
      </c>
      <c r="G35" s="1693"/>
      <c r="H35" s="1694" t="s">
        <v>461</v>
      </c>
      <c r="I35" s="1693"/>
      <c r="J35" s="1694" t="s">
        <v>461</v>
      </c>
      <c r="K35" s="227"/>
      <c r="L35" s="232" t="s">
        <v>461</v>
      </c>
      <c r="M35" s="227"/>
      <c r="N35" s="226" t="s">
        <v>461</v>
      </c>
      <c r="O35" s="227"/>
      <c r="P35" s="226" t="s">
        <v>461</v>
      </c>
      <c r="Q35" s="227"/>
      <c r="R35" s="226" t="s">
        <v>461</v>
      </c>
      <c r="S35" s="1431"/>
    </row>
    <row r="36" spans="1:19" ht="17.25" customHeight="1">
      <c r="A36" s="234">
        <v>30</v>
      </c>
      <c r="B36" s="227" t="s">
        <v>1624</v>
      </c>
      <c r="C36" s="230" t="s">
        <v>620</v>
      </c>
      <c r="D36" s="1431"/>
      <c r="E36" s="1429"/>
      <c r="F36" s="1432" t="s">
        <v>461</v>
      </c>
      <c r="G36" s="1693"/>
      <c r="H36" s="1694" t="s">
        <v>461</v>
      </c>
      <c r="I36" s="1693"/>
      <c r="J36" s="1694" t="s">
        <v>461</v>
      </c>
      <c r="K36" s="227"/>
      <c r="L36" s="232" t="s">
        <v>461</v>
      </c>
      <c r="M36" s="227"/>
      <c r="N36" s="226" t="s">
        <v>461</v>
      </c>
      <c r="O36" s="227"/>
      <c r="P36" s="226" t="s">
        <v>461</v>
      </c>
      <c r="Q36" s="227"/>
      <c r="R36" s="226" t="s">
        <v>461</v>
      </c>
      <c r="S36" s="1431"/>
    </row>
    <row r="37" spans="1:19" ht="17.25" customHeight="1">
      <c r="A37" s="234">
        <v>31</v>
      </c>
      <c r="B37" s="227" t="s">
        <v>1624</v>
      </c>
      <c r="C37" s="230" t="s">
        <v>621</v>
      </c>
      <c r="D37" s="1431"/>
      <c r="E37" s="1429"/>
      <c r="F37" s="1432" t="s">
        <v>461</v>
      </c>
      <c r="G37" s="1693"/>
      <c r="H37" s="1694" t="s">
        <v>461</v>
      </c>
      <c r="I37" s="1693"/>
      <c r="J37" s="1694" t="s">
        <v>461</v>
      </c>
      <c r="K37" s="227"/>
      <c r="L37" s="232" t="s">
        <v>461</v>
      </c>
      <c r="M37" s="227"/>
      <c r="N37" s="226" t="s">
        <v>461</v>
      </c>
      <c r="O37" s="227"/>
      <c r="P37" s="226" t="s">
        <v>461</v>
      </c>
      <c r="Q37" s="227"/>
      <c r="R37" s="226" t="s">
        <v>461</v>
      </c>
      <c r="S37" s="1431"/>
    </row>
    <row r="38" spans="1:19" ht="17.25" customHeight="1">
      <c r="A38" s="234">
        <v>32</v>
      </c>
      <c r="B38" s="227" t="s">
        <v>1625</v>
      </c>
      <c r="C38" s="230" t="s">
        <v>622</v>
      </c>
      <c r="D38" s="1431"/>
      <c r="E38" s="1429"/>
      <c r="F38" s="1432" t="s">
        <v>461</v>
      </c>
      <c r="G38" s="1693"/>
      <c r="H38" s="1694" t="s">
        <v>461</v>
      </c>
      <c r="I38" s="1693"/>
      <c r="J38" s="1694" t="s">
        <v>461</v>
      </c>
      <c r="K38" s="227"/>
      <c r="L38" s="232" t="s">
        <v>461</v>
      </c>
      <c r="M38" s="227"/>
      <c r="N38" s="226" t="s">
        <v>461</v>
      </c>
      <c r="O38" s="227"/>
      <c r="P38" s="226" t="s">
        <v>461</v>
      </c>
      <c r="Q38" s="227"/>
      <c r="R38" s="226" t="s">
        <v>461</v>
      </c>
      <c r="S38" s="1431"/>
    </row>
    <row r="39" spans="1:19" ht="17.25" customHeight="1">
      <c r="A39" s="234">
        <v>33</v>
      </c>
      <c r="B39" s="227" t="s">
        <v>1625</v>
      </c>
      <c r="C39" s="230" t="s">
        <v>618</v>
      </c>
      <c r="D39" s="1431"/>
      <c r="E39" s="1429"/>
      <c r="F39" s="1432" t="s">
        <v>461</v>
      </c>
      <c r="G39" s="1693"/>
      <c r="H39" s="1694" t="s">
        <v>461</v>
      </c>
      <c r="I39" s="1693"/>
      <c r="J39" s="1694" t="s">
        <v>461</v>
      </c>
      <c r="K39" s="227"/>
      <c r="L39" s="232" t="s">
        <v>461</v>
      </c>
      <c r="M39" s="227"/>
      <c r="N39" s="226" t="s">
        <v>461</v>
      </c>
      <c r="O39" s="227"/>
      <c r="P39" s="226" t="s">
        <v>461</v>
      </c>
      <c r="Q39" s="227"/>
      <c r="R39" s="226" t="s">
        <v>461</v>
      </c>
      <c r="S39" s="1431"/>
    </row>
    <row r="40" spans="1:19" ht="17.25" customHeight="1">
      <c r="A40" s="234">
        <v>34</v>
      </c>
      <c r="B40" s="227" t="s">
        <v>1625</v>
      </c>
      <c r="C40" s="230" t="s">
        <v>620</v>
      </c>
      <c r="D40" s="1431"/>
      <c r="E40" s="1429"/>
      <c r="F40" s="1432" t="s">
        <v>461</v>
      </c>
      <c r="G40" s="1693"/>
      <c r="H40" s="1694" t="s">
        <v>461</v>
      </c>
      <c r="I40" s="1693"/>
      <c r="J40" s="1694" t="s">
        <v>461</v>
      </c>
      <c r="K40" s="227"/>
      <c r="L40" s="232" t="s">
        <v>461</v>
      </c>
      <c r="M40" s="227"/>
      <c r="N40" s="226" t="s">
        <v>461</v>
      </c>
      <c r="O40" s="227"/>
      <c r="P40" s="226" t="s">
        <v>461</v>
      </c>
      <c r="Q40" s="227"/>
      <c r="R40" s="226" t="s">
        <v>461</v>
      </c>
      <c r="S40" s="1431"/>
    </row>
    <row r="41" spans="1:19" ht="17.25" customHeight="1">
      <c r="A41" s="234">
        <v>35</v>
      </c>
      <c r="B41" s="227" t="s">
        <v>1625</v>
      </c>
      <c r="C41" s="230" t="s">
        <v>621</v>
      </c>
      <c r="D41" s="1431"/>
      <c r="E41" s="1429"/>
      <c r="F41" s="1432" t="s">
        <v>461</v>
      </c>
      <c r="G41" s="1693"/>
      <c r="H41" s="1694" t="s">
        <v>461</v>
      </c>
      <c r="I41" s="1693"/>
      <c r="J41" s="1694" t="s">
        <v>461</v>
      </c>
      <c r="K41" s="227"/>
      <c r="L41" s="232" t="s">
        <v>461</v>
      </c>
      <c r="M41" s="227"/>
      <c r="N41" s="226" t="s">
        <v>461</v>
      </c>
      <c r="O41" s="227"/>
      <c r="P41" s="226" t="s">
        <v>461</v>
      </c>
      <c r="Q41" s="227"/>
      <c r="R41" s="226" t="s">
        <v>461</v>
      </c>
      <c r="S41" s="1431"/>
    </row>
    <row r="42" spans="1:19" ht="17.25" customHeight="1">
      <c r="A42" s="234">
        <v>36</v>
      </c>
      <c r="B42" s="227" t="s">
        <v>1626</v>
      </c>
      <c r="C42" s="230" t="s">
        <v>623</v>
      </c>
      <c r="D42" s="1431"/>
      <c r="E42" s="1429"/>
      <c r="F42" s="1432" t="s">
        <v>461</v>
      </c>
      <c r="G42" s="1693"/>
      <c r="H42" s="1694" t="s">
        <v>461</v>
      </c>
      <c r="I42" s="1693"/>
      <c r="J42" s="1694" t="s">
        <v>461</v>
      </c>
      <c r="K42" s="227"/>
      <c r="L42" s="232" t="s">
        <v>461</v>
      </c>
      <c r="M42" s="227"/>
      <c r="N42" s="226" t="s">
        <v>461</v>
      </c>
      <c r="O42" s="227"/>
      <c r="P42" s="226" t="s">
        <v>461</v>
      </c>
      <c r="Q42" s="227"/>
      <c r="R42" s="226" t="s">
        <v>461</v>
      </c>
      <c r="S42" s="1431"/>
    </row>
    <row r="43" spans="1:19" ht="17.25" customHeight="1">
      <c r="A43" s="234">
        <v>37</v>
      </c>
      <c r="B43" s="227" t="s">
        <v>1626</v>
      </c>
      <c r="C43" s="230" t="s">
        <v>619</v>
      </c>
      <c r="D43" s="1431"/>
      <c r="E43" s="1429"/>
      <c r="F43" s="1432" t="s">
        <v>461</v>
      </c>
      <c r="G43" s="1693"/>
      <c r="H43" s="1694" t="s">
        <v>461</v>
      </c>
      <c r="I43" s="1693"/>
      <c r="J43" s="1694" t="s">
        <v>461</v>
      </c>
      <c r="K43" s="227"/>
      <c r="L43" s="232" t="s">
        <v>461</v>
      </c>
      <c r="M43" s="227"/>
      <c r="N43" s="226" t="s">
        <v>461</v>
      </c>
      <c r="O43" s="227"/>
      <c r="P43" s="226" t="s">
        <v>461</v>
      </c>
      <c r="Q43" s="227"/>
      <c r="R43" s="226" t="s">
        <v>461</v>
      </c>
      <c r="S43" s="1431"/>
    </row>
    <row r="44" spans="1:19" ht="17.25" customHeight="1">
      <c r="A44" s="234">
        <v>38</v>
      </c>
      <c r="B44" s="227" t="s">
        <v>1626</v>
      </c>
      <c r="C44" s="230" t="s">
        <v>620</v>
      </c>
      <c r="D44" s="1431"/>
      <c r="E44" s="1429"/>
      <c r="F44" s="1432" t="s">
        <v>461</v>
      </c>
      <c r="G44" s="1693"/>
      <c r="H44" s="1694" t="s">
        <v>461</v>
      </c>
      <c r="I44" s="1693"/>
      <c r="J44" s="1694" t="s">
        <v>461</v>
      </c>
      <c r="K44" s="227"/>
      <c r="L44" s="232" t="s">
        <v>461</v>
      </c>
      <c r="M44" s="227"/>
      <c r="N44" s="226" t="s">
        <v>461</v>
      </c>
      <c r="O44" s="227"/>
      <c r="P44" s="226" t="s">
        <v>461</v>
      </c>
      <c r="Q44" s="227"/>
      <c r="R44" s="226" t="s">
        <v>461</v>
      </c>
      <c r="S44" s="1431"/>
    </row>
    <row r="45" spans="1:19" ht="17.25" customHeight="1">
      <c r="A45" s="234">
        <v>39</v>
      </c>
      <c r="B45" s="227" t="s">
        <v>1626</v>
      </c>
      <c r="C45" s="230" t="s">
        <v>621</v>
      </c>
      <c r="D45" s="1431"/>
      <c r="E45" s="1429"/>
      <c r="F45" s="1432" t="s">
        <v>461</v>
      </c>
      <c r="G45" s="1693"/>
      <c r="H45" s="1694" t="s">
        <v>461</v>
      </c>
      <c r="I45" s="1693"/>
      <c r="J45" s="1694" t="s">
        <v>461</v>
      </c>
      <c r="K45" s="227"/>
      <c r="L45" s="232" t="s">
        <v>461</v>
      </c>
      <c r="M45" s="227"/>
      <c r="N45" s="226" t="s">
        <v>461</v>
      </c>
      <c r="O45" s="227"/>
      <c r="P45" s="226" t="s">
        <v>461</v>
      </c>
      <c r="Q45" s="227"/>
      <c r="R45" s="226" t="s">
        <v>461</v>
      </c>
      <c r="S45" s="1431"/>
    </row>
    <row r="46" spans="1:19" ht="17.25" customHeight="1">
      <c r="A46" s="234">
        <v>40</v>
      </c>
      <c r="B46" s="227" t="s">
        <v>1627</v>
      </c>
      <c r="C46" s="230" t="s">
        <v>623</v>
      </c>
      <c r="D46" s="1431"/>
      <c r="E46" s="1429"/>
      <c r="F46" s="1432" t="s">
        <v>461</v>
      </c>
      <c r="G46" s="1693"/>
      <c r="H46" s="1694" t="s">
        <v>461</v>
      </c>
      <c r="I46" s="1693"/>
      <c r="J46" s="1694" t="s">
        <v>461</v>
      </c>
      <c r="K46" s="227"/>
      <c r="L46" s="232" t="s">
        <v>461</v>
      </c>
      <c r="M46" s="227"/>
      <c r="N46" s="226" t="s">
        <v>461</v>
      </c>
      <c r="O46" s="227"/>
      <c r="P46" s="226" t="s">
        <v>461</v>
      </c>
      <c r="Q46" s="227"/>
      <c r="R46" s="226" t="s">
        <v>461</v>
      </c>
      <c r="S46" s="1431"/>
    </row>
    <row r="47" spans="1:19" ht="17.25" customHeight="1">
      <c r="A47" s="234">
        <v>41</v>
      </c>
      <c r="B47" s="227" t="s">
        <v>1627</v>
      </c>
      <c r="C47" s="230" t="s">
        <v>619</v>
      </c>
      <c r="D47" s="1431"/>
      <c r="E47" s="1429"/>
      <c r="F47" s="1432" t="s">
        <v>461</v>
      </c>
      <c r="G47" s="1693"/>
      <c r="H47" s="1694" t="s">
        <v>461</v>
      </c>
      <c r="I47" s="1693"/>
      <c r="J47" s="1694" t="s">
        <v>461</v>
      </c>
      <c r="K47" s="227"/>
      <c r="L47" s="232" t="s">
        <v>461</v>
      </c>
      <c r="M47" s="227"/>
      <c r="N47" s="226" t="s">
        <v>461</v>
      </c>
      <c r="O47" s="227"/>
      <c r="P47" s="226" t="s">
        <v>461</v>
      </c>
      <c r="Q47" s="227"/>
      <c r="R47" s="226" t="s">
        <v>461</v>
      </c>
      <c r="S47" s="1431"/>
    </row>
    <row r="48" spans="1:19" ht="17.25" customHeight="1">
      <c r="A48" s="234">
        <v>42</v>
      </c>
      <c r="B48" s="227" t="s">
        <v>1627</v>
      </c>
      <c r="C48" s="230" t="s">
        <v>620</v>
      </c>
      <c r="D48" s="1431"/>
      <c r="E48" s="1429"/>
      <c r="F48" s="1432" t="s">
        <v>461</v>
      </c>
      <c r="G48" s="1693"/>
      <c r="H48" s="1694" t="s">
        <v>461</v>
      </c>
      <c r="I48" s="1693"/>
      <c r="J48" s="1694" t="s">
        <v>461</v>
      </c>
      <c r="K48" s="227"/>
      <c r="L48" s="232" t="s">
        <v>461</v>
      </c>
      <c r="M48" s="227"/>
      <c r="N48" s="226" t="s">
        <v>461</v>
      </c>
      <c r="O48" s="227"/>
      <c r="P48" s="226" t="s">
        <v>461</v>
      </c>
      <c r="Q48" s="227"/>
      <c r="R48" s="226" t="s">
        <v>461</v>
      </c>
      <c r="S48" s="1431"/>
    </row>
    <row r="49" spans="1:19" ht="17.25" customHeight="1">
      <c r="A49" s="234">
        <v>43</v>
      </c>
      <c r="B49" s="227" t="s">
        <v>1627</v>
      </c>
      <c r="C49" s="230" t="s">
        <v>621</v>
      </c>
      <c r="D49" s="1431"/>
      <c r="E49" s="1429"/>
      <c r="F49" s="1432" t="s">
        <v>461</v>
      </c>
      <c r="G49" s="1693"/>
      <c r="H49" s="1694" t="s">
        <v>461</v>
      </c>
      <c r="I49" s="1693"/>
      <c r="J49" s="1694" t="s">
        <v>461</v>
      </c>
      <c r="K49" s="227"/>
      <c r="L49" s="232" t="s">
        <v>461</v>
      </c>
      <c r="M49" s="227"/>
      <c r="N49" s="226" t="s">
        <v>461</v>
      </c>
      <c r="O49" s="227"/>
      <c r="P49" s="226" t="s">
        <v>461</v>
      </c>
      <c r="Q49" s="227"/>
      <c r="R49" s="226" t="s">
        <v>461</v>
      </c>
      <c r="S49" s="1431"/>
    </row>
    <row r="50" spans="1:19" ht="17.25" customHeight="1">
      <c r="A50" s="234">
        <v>44</v>
      </c>
      <c r="B50" s="227" t="s">
        <v>1628</v>
      </c>
      <c r="C50" s="230" t="s">
        <v>623</v>
      </c>
      <c r="D50" s="1431"/>
      <c r="E50" s="1429"/>
      <c r="F50" s="1432" t="s">
        <v>461</v>
      </c>
      <c r="G50" s="1693"/>
      <c r="H50" s="1694" t="s">
        <v>461</v>
      </c>
      <c r="I50" s="1693"/>
      <c r="J50" s="1694" t="s">
        <v>461</v>
      </c>
      <c r="K50" s="227"/>
      <c r="L50" s="232" t="s">
        <v>461</v>
      </c>
      <c r="M50" s="227"/>
      <c r="N50" s="226" t="s">
        <v>461</v>
      </c>
      <c r="O50" s="227"/>
      <c r="P50" s="226" t="s">
        <v>461</v>
      </c>
      <c r="Q50" s="227"/>
      <c r="R50" s="226" t="s">
        <v>461</v>
      </c>
      <c r="S50" s="1431"/>
    </row>
    <row r="51" spans="1:19" ht="17.25" customHeight="1">
      <c r="A51" s="234">
        <v>45</v>
      </c>
      <c r="B51" s="227" t="s">
        <v>1628</v>
      </c>
      <c r="C51" s="230" t="s">
        <v>619</v>
      </c>
      <c r="D51" s="1431"/>
      <c r="E51" s="1429"/>
      <c r="F51" s="1432" t="s">
        <v>461</v>
      </c>
      <c r="G51" s="1693"/>
      <c r="H51" s="1694" t="s">
        <v>461</v>
      </c>
      <c r="I51" s="1693"/>
      <c r="J51" s="1694" t="s">
        <v>461</v>
      </c>
      <c r="K51" s="227"/>
      <c r="L51" s="232" t="s">
        <v>461</v>
      </c>
      <c r="M51" s="227"/>
      <c r="N51" s="226" t="s">
        <v>461</v>
      </c>
      <c r="O51" s="227"/>
      <c r="P51" s="226" t="s">
        <v>461</v>
      </c>
      <c r="Q51" s="227"/>
      <c r="R51" s="226" t="s">
        <v>461</v>
      </c>
      <c r="S51" s="1431"/>
    </row>
    <row r="52" spans="1:19" ht="17.25" customHeight="1">
      <c r="A52" s="234">
        <v>46</v>
      </c>
      <c r="B52" s="227" t="s">
        <v>1628</v>
      </c>
      <c r="C52" s="230" t="s">
        <v>620</v>
      </c>
      <c r="D52" s="1431"/>
      <c r="E52" s="1429"/>
      <c r="F52" s="1432" t="s">
        <v>461</v>
      </c>
      <c r="G52" s="1693"/>
      <c r="H52" s="1694" t="s">
        <v>461</v>
      </c>
      <c r="I52" s="1693"/>
      <c r="J52" s="1694" t="s">
        <v>461</v>
      </c>
      <c r="K52" s="227"/>
      <c r="L52" s="232" t="s">
        <v>461</v>
      </c>
      <c r="M52" s="227"/>
      <c r="N52" s="226" t="s">
        <v>461</v>
      </c>
      <c r="O52" s="227"/>
      <c r="P52" s="226" t="s">
        <v>461</v>
      </c>
      <c r="Q52" s="227"/>
      <c r="R52" s="226" t="s">
        <v>461</v>
      </c>
      <c r="S52" s="1431"/>
    </row>
    <row r="53" spans="1:19" ht="17.25" customHeight="1">
      <c r="A53" s="234">
        <v>47</v>
      </c>
      <c r="B53" s="227" t="s">
        <v>1628</v>
      </c>
      <c r="C53" s="230" t="s">
        <v>621</v>
      </c>
      <c r="D53" s="1431"/>
      <c r="E53" s="1429"/>
      <c r="F53" s="1432" t="s">
        <v>461</v>
      </c>
      <c r="G53" s="1693"/>
      <c r="H53" s="1694" t="s">
        <v>461</v>
      </c>
      <c r="I53" s="1693"/>
      <c r="J53" s="1694" t="s">
        <v>461</v>
      </c>
      <c r="K53" s="227"/>
      <c r="L53" s="232" t="s">
        <v>461</v>
      </c>
      <c r="M53" s="227"/>
      <c r="N53" s="226" t="s">
        <v>461</v>
      </c>
      <c r="O53" s="227"/>
      <c r="P53" s="226" t="s">
        <v>461</v>
      </c>
      <c r="Q53" s="227"/>
      <c r="R53" s="226" t="s">
        <v>461</v>
      </c>
      <c r="S53" s="1431"/>
    </row>
    <row r="54" spans="1:19" ht="17.25" customHeight="1">
      <c r="A54" s="234">
        <v>48</v>
      </c>
      <c r="B54" s="227" t="s">
        <v>1629</v>
      </c>
      <c r="C54" s="230" t="s">
        <v>622</v>
      </c>
      <c r="D54" s="1431"/>
      <c r="E54" s="1429"/>
      <c r="F54" s="1432" t="s">
        <v>461</v>
      </c>
      <c r="G54" s="1693"/>
      <c r="H54" s="1694" t="s">
        <v>461</v>
      </c>
      <c r="I54" s="1693"/>
      <c r="J54" s="1694" t="s">
        <v>461</v>
      </c>
      <c r="K54" s="227"/>
      <c r="L54" s="232" t="s">
        <v>461</v>
      </c>
      <c r="M54" s="227"/>
      <c r="N54" s="240" t="s">
        <v>461</v>
      </c>
      <c r="O54" s="227"/>
      <c r="P54" s="240" t="s">
        <v>461</v>
      </c>
      <c r="Q54" s="227"/>
      <c r="R54" s="240" t="s">
        <v>461</v>
      </c>
      <c r="S54" s="1431"/>
    </row>
    <row r="55" spans="1:19" ht="17.25" customHeight="1">
      <c r="A55" s="234">
        <v>49</v>
      </c>
      <c r="B55" s="227" t="s">
        <v>1629</v>
      </c>
      <c r="C55" s="230" t="s">
        <v>618</v>
      </c>
      <c r="D55" s="1431"/>
      <c r="E55" s="1429"/>
      <c r="F55" s="1432" t="s">
        <v>461</v>
      </c>
      <c r="G55" s="1693"/>
      <c r="H55" s="1694" t="s">
        <v>461</v>
      </c>
      <c r="I55" s="1693"/>
      <c r="J55" s="1694" t="s">
        <v>461</v>
      </c>
      <c r="K55" s="227"/>
      <c r="L55" s="232" t="s">
        <v>461</v>
      </c>
      <c r="M55" s="227"/>
      <c r="N55" s="226" t="s">
        <v>461</v>
      </c>
      <c r="O55" s="227"/>
      <c r="P55" s="226" t="s">
        <v>461</v>
      </c>
      <c r="Q55" s="227"/>
      <c r="R55" s="226" t="s">
        <v>461</v>
      </c>
      <c r="S55" s="1431"/>
    </row>
    <row r="56" spans="1:19" ht="17.25" customHeight="1">
      <c r="A56" s="234">
        <v>50</v>
      </c>
      <c r="B56" s="227" t="s">
        <v>1629</v>
      </c>
      <c r="C56" s="230" t="s">
        <v>620</v>
      </c>
      <c r="D56" s="1431"/>
      <c r="E56" s="1429"/>
      <c r="F56" s="1432" t="s">
        <v>461</v>
      </c>
      <c r="G56" s="1693"/>
      <c r="H56" s="1694" t="s">
        <v>461</v>
      </c>
      <c r="I56" s="1693"/>
      <c r="J56" s="1694" t="s">
        <v>461</v>
      </c>
      <c r="K56" s="227"/>
      <c r="L56" s="232" t="s">
        <v>461</v>
      </c>
      <c r="M56" s="227"/>
      <c r="N56" s="226" t="s">
        <v>461</v>
      </c>
      <c r="O56" s="227"/>
      <c r="P56" s="226" t="s">
        <v>461</v>
      </c>
      <c r="Q56" s="227"/>
      <c r="R56" s="226" t="s">
        <v>461</v>
      </c>
      <c r="S56" s="1431"/>
    </row>
    <row r="57" spans="1:19" ht="17.25" customHeight="1">
      <c r="A57" s="234">
        <v>51</v>
      </c>
      <c r="B57" s="227" t="s">
        <v>1629</v>
      </c>
      <c r="C57" s="230" t="s">
        <v>621</v>
      </c>
      <c r="D57" s="1431"/>
      <c r="E57" s="1429"/>
      <c r="F57" s="1432" t="s">
        <v>461</v>
      </c>
      <c r="G57" s="1693"/>
      <c r="H57" s="1694" t="s">
        <v>461</v>
      </c>
      <c r="I57" s="1693"/>
      <c r="J57" s="1694" t="s">
        <v>461</v>
      </c>
      <c r="K57" s="227"/>
      <c r="L57" s="232" t="s">
        <v>461</v>
      </c>
      <c r="M57" s="227"/>
      <c r="N57" s="226" t="s">
        <v>461</v>
      </c>
      <c r="O57" s="227"/>
      <c r="P57" s="226" t="s">
        <v>461</v>
      </c>
      <c r="Q57" s="227"/>
      <c r="R57" s="226" t="s">
        <v>461</v>
      </c>
      <c r="S57" s="1431"/>
    </row>
    <row r="58" spans="1:19" ht="17.25" customHeight="1">
      <c r="A58" s="234">
        <v>52</v>
      </c>
      <c r="B58" s="227" t="s">
        <v>1630</v>
      </c>
      <c r="C58" s="230" t="s">
        <v>622</v>
      </c>
      <c r="D58" s="1431"/>
      <c r="E58" s="1429"/>
      <c r="F58" s="1432" t="s">
        <v>461</v>
      </c>
      <c r="G58" s="1693"/>
      <c r="H58" s="1694" t="s">
        <v>461</v>
      </c>
      <c r="I58" s="1693"/>
      <c r="J58" s="1694" t="s">
        <v>461</v>
      </c>
      <c r="K58" s="227"/>
      <c r="L58" s="232" t="s">
        <v>461</v>
      </c>
      <c r="M58" s="227"/>
      <c r="N58" s="226" t="s">
        <v>461</v>
      </c>
      <c r="O58" s="227"/>
      <c r="P58" s="226" t="s">
        <v>461</v>
      </c>
      <c r="Q58" s="227"/>
      <c r="R58" s="226" t="s">
        <v>461</v>
      </c>
      <c r="S58" s="1431"/>
    </row>
    <row r="59" spans="1:19" ht="17.25" customHeight="1">
      <c r="A59" s="234">
        <v>53</v>
      </c>
      <c r="B59" s="227" t="s">
        <v>1630</v>
      </c>
      <c r="C59" s="230" t="s">
        <v>618</v>
      </c>
      <c r="D59" s="1431"/>
      <c r="E59" s="1429"/>
      <c r="F59" s="1432" t="s">
        <v>461</v>
      </c>
      <c r="G59" s="1693"/>
      <c r="H59" s="1694" t="s">
        <v>461</v>
      </c>
      <c r="I59" s="1693"/>
      <c r="J59" s="1694" t="s">
        <v>461</v>
      </c>
      <c r="K59" s="227"/>
      <c r="L59" s="232" t="s">
        <v>461</v>
      </c>
      <c r="M59" s="227"/>
      <c r="N59" s="226" t="s">
        <v>461</v>
      </c>
      <c r="O59" s="227"/>
      <c r="P59" s="226" t="s">
        <v>461</v>
      </c>
      <c r="Q59" s="227"/>
      <c r="R59" s="226" t="s">
        <v>461</v>
      </c>
      <c r="S59" s="1431"/>
    </row>
    <row r="60" spans="1:19" ht="17.25" customHeight="1">
      <c r="A60" s="234">
        <v>54</v>
      </c>
      <c r="B60" s="227" t="s">
        <v>1630</v>
      </c>
      <c r="C60" s="230" t="s">
        <v>620</v>
      </c>
      <c r="D60" s="1431"/>
      <c r="E60" s="1429"/>
      <c r="F60" s="1432" t="s">
        <v>461</v>
      </c>
      <c r="G60" s="1693"/>
      <c r="H60" s="1694" t="s">
        <v>461</v>
      </c>
      <c r="I60" s="1693"/>
      <c r="J60" s="1694" t="s">
        <v>461</v>
      </c>
      <c r="K60" s="227"/>
      <c r="L60" s="232" t="s">
        <v>461</v>
      </c>
      <c r="M60" s="227"/>
      <c r="N60" s="226" t="s">
        <v>461</v>
      </c>
      <c r="O60" s="227"/>
      <c r="P60" s="226" t="s">
        <v>461</v>
      </c>
      <c r="Q60" s="227"/>
      <c r="R60" s="226" t="s">
        <v>461</v>
      </c>
      <c r="S60" s="1431"/>
    </row>
    <row r="61" spans="1:19" ht="17.25" customHeight="1">
      <c r="A61" s="234">
        <v>55</v>
      </c>
      <c r="B61" s="227" t="s">
        <v>1630</v>
      </c>
      <c r="C61" s="230" t="s">
        <v>621</v>
      </c>
      <c r="D61" s="1431"/>
      <c r="E61" s="1429"/>
      <c r="F61" s="1432" t="s">
        <v>461</v>
      </c>
      <c r="G61" s="1693"/>
      <c r="H61" s="1694" t="s">
        <v>461</v>
      </c>
      <c r="I61" s="1693"/>
      <c r="J61" s="1694" t="s">
        <v>461</v>
      </c>
      <c r="K61" s="227"/>
      <c r="L61" s="232" t="s">
        <v>461</v>
      </c>
      <c r="M61" s="227"/>
      <c r="N61" s="226" t="s">
        <v>461</v>
      </c>
      <c r="O61" s="227"/>
      <c r="P61" s="226" t="s">
        <v>461</v>
      </c>
      <c r="Q61" s="227"/>
      <c r="R61" s="226" t="s">
        <v>461</v>
      </c>
      <c r="S61" s="1431"/>
    </row>
    <row r="62" spans="1:19" ht="17.25" customHeight="1">
      <c r="A62" s="234">
        <v>56</v>
      </c>
      <c r="B62" s="227" t="s">
        <v>1631</v>
      </c>
      <c r="C62" s="230" t="s">
        <v>622</v>
      </c>
      <c r="D62" s="1431"/>
      <c r="E62" s="1429"/>
      <c r="F62" s="1432" t="s">
        <v>461</v>
      </c>
      <c r="G62" s="1693"/>
      <c r="H62" s="1694" t="s">
        <v>461</v>
      </c>
      <c r="I62" s="1693"/>
      <c r="J62" s="1694" t="s">
        <v>461</v>
      </c>
      <c r="K62" s="227"/>
      <c r="L62" s="232" t="s">
        <v>461</v>
      </c>
      <c r="M62" s="227"/>
      <c r="N62" s="226" t="s">
        <v>461</v>
      </c>
      <c r="O62" s="227"/>
      <c r="P62" s="226" t="s">
        <v>461</v>
      </c>
      <c r="Q62" s="227"/>
      <c r="R62" s="226" t="s">
        <v>461</v>
      </c>
      <c r="S62" s="1431"/>
    </row>
    <row r="63" spans="1:19" ht="17.25" customHeight="1">
      <c r="A63" s="234">
        <v>57</v>
      </c>
      <c r="B63" s="227" t="s">
        <v>1631</v>
      </c>
      <c r="C63" s="230" t="s">
        <v>618</v>
      </c>
      <c r="D63" s="1431"/>
      <c r="E63" s="1429"/>
      <c r="F63" s="1432" t="s">
        <v>461</v>
      </c>
      <c r="G63" s="1693"/>
      <c r="H63" s="1694" t="s">
        <v>461</v>
      </c>
      <c r="I63" s="1693"/>
      <c r="J63" s="1694" t="s">
        <v>461</v>
      </c>
      <c r="K63" s="227"/>
      <c r="L63" s="232" t="s">
        <v>461</v>
      </c>
      <c r="M63" s="227"/>
      <c r="N63" s="226" t="s">
        <v>461</v>
      </c>
      <c r="O63" s="227"/>
      <c r="P63" s="226" t="s">
        <v>461</v>
      </c>
      <c r="Q63" s="227"/>
      <c r="R63" s="226" t="s">
        <v>461</v>
      </c>
      <c r="S63" s="1431"/>
    </row>
    <row r="64" spans="1:19" ht="17.25" customHeight="1">
      <c r="A64" s="234">
        <v>58</v>
      </c>
      <c r="B64" s="227" t="s">
        <v>1631</v>
      </c>
      <c r="C64" s="230" t="s">
        <v>620</v>
      </c>
      <c r="D64" s="1431"/>
      <c r="E64" s="1429"/>
      <c r="F64" s="1432" t="s">
        <v>461</v>
      </c>
      <c r="G64" s="1693"/>
      <c r="H64" s="1694" t="s">
        <v>461</v>
      </c>
      <c r="I64" s="1693"/>
      <c r="J64" s="1694" t="s">
        <v>461</v>
      </c>
      <c r="K64" s="227"/>
      <c r="L64" s="232" t="s">
        <v>461</v>
      </c>
      <c r="M64" s="227"/>
      <c r="N64" s="226" t="s">
        <v>461</v>
      </c>
      <c r="O64" s="227"/>
      <c r="P64" s="226" t="s">
        <v>461</v>
      </c>
      <c r="Q64" s="227"/>
      <c r="R64" s="226" t="s">
        <v>461</v>
      </c>
      <c r="S64" s="1431"/>
    </row>
    <row r="65" spans="1:19" ht="17.25" customHeight="1">
      <c r="A65" s="234">
        <v>59</v>
      </c>
      <c r="B65" s="227" t="s">
        <v>1631</v>
      </c>
      <c r="C65" s="230" t="s">
        <v>621</v>
      </c>
      <c r="D65" s="1431"/>
      <c r="E65" s="1429"/>
      <c r="F65" s="1432" t="s">
        <v>461</v>
      </c>
      <c r="G65" s="1693"/>
      <c r="H65" s="1694" t="s">
        <v>461</v>
      </c>
      <c r="I65" s="1693"/>
      <c r="J65" s="1694" t="s">
        <v>461</v>
      </c>
      <c r="K65" s="227"/>
      <c r="L65" s="232" t="s">
        <v>461</v>
      </c>
      <c r="M65" s="227"/>
      <c r="N65" s="226" t="s">
        <v>461</v>
      </c>
      <c r="O65" s="227"/>
      <c r="P65" s="226" t="s">
        <v>461</v>
      </c>
      <c r="Q65" s="227"/>
      <c r="R65" s="226" t="s">
        <v>461</v>
      </c>
      <c r="S65" s="1431"/>
    </row>
    <row r="66" spans="1:19" ht="17.25" customHeight="1">
      <c r="A66" s="234">
        <v>60</v>
      </c>
      <c r="B66" s="227" t="s">
        <v>1632</v>
      </c>
      <c r="C66" s="230" t="s">
        <v>622</v>
      </c>
      <c r="D66" s="1431"/>
      <c r="E66" s="1429"/>
      <c r="F66" s="1432" t="s">
        <v>461</v>
      </c>
      <c r="G66" s="1693"/>
      <c r="H66" s="1694" t="s">
        <v>461</v>
      </c>
      <c r="I66" s="1693"/>
      <c r="J66" s="1694" t="s">
        <v>461</v>
      </c>
      <c r="K66" s="227"/>
      <c r="L66" s="232" t="s">
        <v>461</v>
      </c>
      <c r="M66" s="227"/>
      <c r="N66" s="226" t="s">
        <v>461</v>
      </c>
      <c r="O66" s="227"/>
      <c r="P66" s="226" t="s">
        <v>461</v>
      </c>
      <c r="Q66" s="227"/>
      <c r="R66" s="226" t="s">
        <v>461</v>
      </c>
      <c r="S66" s="1431"/>
    </row>
    <row r="67" spans="1:19" ht="17.25" customHeight="1">
      <c r="A67" s="234">
        <v>61</v>
      </c>
      <c r="B67" s="227" t="s">
        <v>1632</v>
      </c>
      <c r="C67" s="230" t="s">
        <v>618</v>
      </c>
      <c r="D67" s="1431"/>
      <c r="E67" s="1429"/>
      <c r="F67" s="1432" t="s">
        <v>461</v>
      </c>
      <c r="G67" s="1693"/>
      <c r="H67" s="1694" t="s">
        <v>461</v>
      </c>
      <c r="I67" s="1693"/>
      <c r="J67" s="1694" t="s">
        <v>461</v>
      </c>
      <c r="K67" s="227"/>
      <c r="L67" s="232" t="s">
        <v>461</v>
      </c>
      <c r="M67" s="227"/>
      <c r="N67" s="226" t="s">
        <v>461</v>
      </c>
      <c r="O67" s="227"/>
      <c r="P67" s="226" t="s">
        <v>461</v>
      </c>
      <c r="Q67" s="227"/>
      <c r="R67" s="226" t="s">
        <v>461</v>
      </c>
      <c r="S67" s="1431"/>
    </row>
    <row r="68" spans="1:19" ht="17.25" customHeight="1">
      <c r="A68" s="234">
        <v>62</v>
      </c>
      <c r="B68" s="227" t="s">
        <v>1632</v>
      </c>
      <c r="C68" s="230" t="s">
        <v>620</v>
      </c>
      <c r="D68" s="1431"/>
      <c r="E68" s="1429"/>
      <c r="F68" s="1432" t="s">
        <v>461</v>
      </c>
      <c r="G68" s="1693"/>
      <c r="H68" s="1694" t="s">
        <v>461</v>
      </c>
      <c r="I68" s="1693"/>
      <c r="J68" s="1694" t="s">
        <v>461</v>
      </c>
      <c r="K68" s="227"/>
      <c r="L68" s="232" t="s">
        <v>461</v>
      </c>
      <c r="M68" s="227"/>
      <c r="N68" s="226" t="s">
        <v>461</v>
      </c>
      <c r="O68" s="227"/>
      <c r="P68" s="226" t="s">
        <v>461</v>
      </c>
      <c r="Q68" s="227"/>
      <c r="R68" s="226" t="s">
        <v>461</v>
      </c>
      <c r="S68" s="1431"/>
    </row>
    <row r="69" spans="1:19" ht="17.25" customHeight="1">
      <c r="A69" s="234">
        <v>63</v>
      </c>
      <c r="B69" s="227" t="s">
        <v>1632</v>
      </c>
      <c r="C69" s="230" t="s">
        <v>621</v>
      </c>
      <c r="D69" s="1431"/>
      <c r="E69" s="1429"/>
      <c r="F69" s="1432" t="s">
        <v>461</v>
      </c>
      <c r="G69" s="1693"/>
      <c r="H69" s="1694" t="s">
        <v>461</v>
      </c>
      <c r="I69" s="1693"/>
      <c r="J69" s="1694" t="s">
        <v>461</v>
      </c>
      <c r="K69" s="227"/>
      <c r="L69" s="232" t="s">
        <v>461</v>
      </c>
      <c r="M69" s="227"/>
      <c r="N69" s="226" t="s">
        <v>461</v>
      </c>
      <c r="O69" s="227"/>
      <c r="P69" s="226" t="s">
        <v>461</v>
      </c>
      <c r="Q69" s="227"/>
      <c r="R69" s="226" t="s">
        <v>461</v>
      </c>
      <c r="S69" s="1431"/>
    </row>
    <row r="70" spans="1:19" ht="17.25" customHeight="1">
      <c r="A70" s="234">
        <v>64</v>
      </c>
      <c r="B70" s="227" t="s">
        <v>1633</v>
      </c>
      <c r="C70" s="230" t="s">
        <v>622</v>
      </c>
      <c r="D70" s="1431"/>
      <c r="E70" s="1429"/>
      <c r="F70" s="1432" t="s">
        <v>461</v>
      </c>
      <c r="G70" s="1693"/>
      <c r="H70" s="1694" t="s">
        <v>461</v>
      </c>
      <c r="I70" s="1693"/>
      <c r="J70" s="1694" t="s">
        <v>461</v>
      </c>
      <c r="K70" s="227"/>
      <c r="L70" s="232" t="s">
        <v>461</v>
      </c>
      <c r="M70" s="227"/>
      <c r="N70" s="226" t="s">
        <v>461</v>
      </c>
      <c r="O70" s="227"/>
      <c r="P70" s="226" t="s">
        <v>461</v>
      </c>
      <c r="Q70" s="227"/>
      <c r="R70" s="226" t="s">
        <v>461</v>
      </c>
      <c r="S70" s="1431"/>
    </row>
    <row r="71" spans="1:19" ht="17.25" customHeight="1">
      <c r="A71" s="234">
        <v>65</v>
      </c>
      <c r="B71" s="227" t="s">
        <v>1633</v>
      </c>
      <c r="C71" s="230" t="s">
        <v>618</v>
      </c>
      <c r="D71" s="1431"/>
      <c r="E71" s="1429"/>
      <c r="F71" s="1432" t="s">
        <v>461</v>
      </c>
      <c r="G71" s="1693"/>
      <c r="H71" s="1694" t="s">
        <v>461</v>
      </c>
      <c r="I71" s="1693"/>
      <c r="J71" s="1694" t="s">
        <v>461</v>
      </c>
      <c r="K71" s="227"/>
      <c r="L71" s="232" t="s">
        <v>461</v>
      </c>
      <c r="M71" s="227"/>
      <c r="N71" s="226" t="s">
        <v>461</v>
      </c>
      <c r="O71" s="227"/>
      <c r="P71" s="226" t="s">
        <v>461</v>
      </c>
      <c r="Q71" s="227"/>
      <c r="R71" s="226" t="s">
        <v>461</v>
      </c>
      <c r="S71" s="1431"/>
    </row>
    <row r="72" spans="1:19" ht="17.25" customHeight="1">
      <c r="A72" s="234">
        <v>66</v>
      </c>
      <c r="B72" s="227" t="s">
        <v>1633</v>
      </c>
      <c r="C72" s="230" t="s">
        <v>620</v>
      </c>
      <c r="D72" s="1431"/>
      <c r="E72" s="1429"/>
      <c r="F72" s="1432" t="s">
        <v>461</v>
      </c>
      <c r="G72" s="1693"/>
      <c r="H72" s="1694" t="s">
        <v>461</v>
      </c>
      <c r="I72" s="1693"/>
      <c r="J72" s="1694" t="s">
        <v>461</v>
      </c>
      <c r="K72" s="227"/>
      <c r="L72" s="232" t="s">
        <v>461</v>
      </c>
      <c r="M72" s="227"/>
      <c r="N72" s="226" t="s">
        <v>461</v>
      </c>
      <c r="O72" s="227"/>
      <c r="P72" s="226" t="s">
        <v>461</v>
      </c>
      <c r="Q72" s="227"/>
      <c r="R72" s="226" t="s">
        <v>461</v>
      </c>
      <c r="S72" s="1431"/>
    </row>
    <row r="73" spans="1:19" ht="17.25" customHeight="1">
      <c r="A73" s="234">
        <v>67</v>
      </c>
      <c r="B73" s="227" t="s">
        <v>1633</v>
      </c>
      <c r="C73" s="230" t="s">
        <v>621</v>
      </c>
      <c r="D73" s="1431"/>
      <c r="E73" s="1429"/>
      <c r="F73" s="1432" t="s">
        <v>461</v>
      </c>
      <c r="G73" s="1693"/>
      <c r="H73" s="1694" t="s">
        <v>461</v>
      </c>
      <c r="I73" s="1693"/>
      <c r="J73" s="1694" t="s">
        <v>461</v>
      </c>
      <c r="K73" s="227"/>
      <c r="L73" s="232" t="s">
        <v>461</v>
      </c>
      <c r="M73" s="227"/>
      <c r="N73" s="226" t="s">
        <v>461</v>
      </c>
      <c r="O73" s="227"/>
      <c r="P73" s="226" t="s">
        <v>461</v>
      </c>
      <c r="Q73" s="227"/>
      <c r="R73" s="226" t="s">
        <v>461</v>
      </c>
      <c r="S73" s="1431"/>
    </row>
    <row r="74" spans="1:19" ht="17.25" customHeight="1">
      <c r="A74" s="234">
        <v>68</v>
      </c>
      <c r="B74" s="227" t="s">
        <v>1634</v>
      </c>
      <c r="C74" s="230" t="s">
        <v>622</v>
      </c>
      <c r="D74" s="1431"/>
      <c r="E74" s="1429"/>
      <c r="F74" s="1432" t="s">
        <v>461</v>
      </c>
      <c r="G74" s="1693"/>
      <c r="H74" s="1694" t="s">
        <v>461</v>
      </c>
      <c r="I74" s="1693"/>
      <c r="J74" s="1694" t="s">
        <v>461</v>
      </c>
      <c r="K74" s="227"/>
      <c r="L74" s="232" t="s">
        <v>461</v>
      </c>
      <c r="M74" s="227"/>
      <c r="N74" s="226" t="s">
        <v>461</v>
      </c>
      <c r="O74" s="227"/>
      <c r="P74" s="226" t="s">
        <v>461</v>
      </c>
      <c r="Q74" s="227"/>
      <c r="R74" s="226" t="s">
        <v>461</v>
      </c>
      <c r="S74" s="1431"/>
    </row>
    <row r="75" spans="1:19" ht="17.25" customHeight="1">
      <c r="A75" s="234">
        <v>69</v>
      </c>
      <c r="B75" s="227" t="s">
        <v>1634</v>
      </c>
      <c r="C75" s="230" t="s">
        <v>618</v>
      </c>
      <c r="D75" s="1431"/>
      <c r="E75" s="1429"/>
      <c r="F75" s="1432" t="s">
        <v>461</v>
      </c>
      <c r="G75" s="1693"/>
      <c r="H75" s="1694" t="s">
        <v>461</v>
      </c>
      <c r="I75" s="1693"/>
      <c r="J75" s="1694" t="s">
        <v>461</v>
      </c>
      <c r="K75" s="227"/>
      <c r="L75" s="232" t="s">
        <v>461</v>
      </c>
      <c r="M75" s="227"/>
      <c r="N75" s="226" t="s">
        <v>461</v>
      </c>
      <c r="O75" s="227"/>
      <c r="P75" s="226" t="s">
        <v>461</v>
      </c>
      <c r="Q75" s="227"/>
      <c r="R75" s="226" t="s">
        <v>461</v>
      </c>
      <c r="S75" s="1431"/>
    </row>
    <row r="76" spans="1:19" ht="17.25" customHeight="1">
      <c r="A76" s="234">
        <v>70</v>
      </c>
      <c r="B76" s="227" t="s">
        <v>1634</v>
      </c>
      <c r="C76" s="230" t="s">
        <v>620</v>
      </c>
      <c r="D76" s="1431"/>
      <c r="E76" s="1429"/>
      <c r="F76" s="1432" t="s">
        <v>461</v>
      </c>
      <c r="G76" s="1693"/>
      <c r="H76" s="1694" t="s">
        <v>461</v>
      </c>
      <c r="I76" s="1693"/>
      <c r="J76" s="1694" t="s">
        <v>461</v>
      </c>
      <c r="K76" s="227"/>
      <c r="L76" s="232" t="s">
        <v>461</v>
      </c>
      <c r="M76" s="227"/>
      <c r="N76" s="226" t="s">
        <v>461</v>
      </c>
      <c r="O76" s="227"/>
      <c r="P76" s="226" t="s">
        <v>461</v>
      </c>
      <c r="Q76" s="227"/>
      <c r="R76" s="226" t="s">
        <v>461</v>
      </c>
      <c r="S76" s="1431"/>
    </row>
    <row r="77" spans="1:19" ht="17.25" customHeight="1">
      <c r="A77" s="234">
        <v>71</v>
      </c>
      <c r="B77" s="227" t="s">
        <v>1634</v>
      </c>
      <c r="C77" s="230" t="s">
        <v>621</v>
      </c>
      <c r="D77" s="1431"/>
      <c r="E77" s="1429"/>
      <c r="F77" s="1432" t="s">
        <v>461</v>
      </c>
      <c r="G77" s="1693"/>
      <c r="H77" s="1694" t="s">
        <v>461</v>
      </c>
      <c r="I77" s="1693"/>
      <c r="J77" s="1694" t="s">
        <v>461</v>
      </c>
      <c r="K77" s="227"/>
      <c r="L77" s="232" t="s">
        <v>461</v>
      </c>
      <c r="M77" s="227"/>
      <c r="N77" s="226" t="s">
        <v>461</v>
      </c>
      <c r="O77" s="227"/>
      <c r="P77" s="226" t="s">
        <v>461</v>
      </c>
      <c r="Q77" s="227"/>
      <c r="R77" s="226" t="s">
        <v>461</v>
      </c>
      <c r="S77" s="1431"/>
    </row>
    <row r="78" spans="1:19" ht="17.25" customHeight="1">
      <c r="A78" s="234">
        <v>72</v>
      </c>
      <c r="B78" s="227" t="s">
        <v>1635</v>
      </c>
      <c r="C78" s="230" t="s">
        <v>622</v>
      </c>
      <c r="D78" s="1431"/>
      <c r="E78" s="1429"/>
      <c r="F78" s="1432" t="s">
        <v>461</v>
      </c>
      <c r="G78" s="1693"/>
      <c r="H78" s="1694" t="s">
        <v>461</v>
      </c>
      <c r="I78" s="1693"/>
      <c r="J78" s="1694" t="s">
        <v>461</v>
      </c>
      <c r="K78" s="227"/>
      <c r="L78" s="232" t="s">
        <v>461</v>
      </c>
      <c r="M78" s="227"/>
      <c r="N78" s="226" t="s">
        <v>461</v>
      </c>
      <c r="O78" s="227"/>
      <c r="P78" s="226" t="s">
        <v>461</v>
      </c>
      <c r="Q78" s="227"/>
      <c r="R78" s="226" t="s">
        <v>461</v>
      </c>
      <c r="S78" s="1431"/>
    </row>
    <row r="79" spans="1:19" ht="17.25" customHeight="1">
      <c r="A79" s="234">
        <v>73</v>
      </c>
      <c r="B79" s="227" t="s">
        <v>1635</v>
      </c>
      <c r="C79" s="230" t="s">
        <v>618</v>
      </c>
      <c r="D79" s="1431"/>
      <c r="E79" s="1429"/>
      <c r="F79" s="1432" t="s">
        <v>461</v>
      </c>
      <c r="G79" s="1693"/>
      <c r="H79" s="1694" t="s">
        <v>461</v>
      </c>
      <c r="I79" s="1693"/>
      <c r="J79" s="1694" t="s">
        <v>461</v>
      </c>
      <c r="K79" s="227"/>
      <c r="L79" s="232" t="s">
        <v>461</v>
      </c>
      <c r="M79" s="227"/>
      <c r="N79" s="226" t="s">
        <v>461</v>
      </c>
      <c r="O79" s="227"/>
      <c r="P79" s="226" t="s">
        <v>461</v>
      </c>
      <c r="Q79" s="227"/>
      <c r="R79" s="226" t="s">
        <v>461</v>
      </c>
      <c r="S79" s="1431"/>
    </row>
    <row r="80" spans="1:19" ht="17.25" customHeight="1">
      <c r="A80" s="234">
        <v>74</v>
      </c>
      <c r="B80" s="227" t="s">
        <v>1635</v>
      </c>
      <c r="C80" s="230" t="s">
        <v>620</v>
      </c>
      <c r="D80" s="1431"/>
      <c r="E80" s="1429"/>
      <c r="F80" s="1432" t="s">
        <v>461</v>
      </c>
      <c r="G80" s="1693"/>
      <c r="H80" s="1694" t="s">
        <v>461</v>
      </c>
      <c r="I80" s="1693"/>
      <c r="J80" s="1694" t="s">
        <v>461</v>
      </c>
      <c r="K80" s="227"/>
      <c r="L80" s="232" t="s">
        <v>461</v>
      </c>
      <c r="M80" s="227"/>
      <c r="N80" s="226" t="s">
        <v>461</v>
      </c>
      <c r="O80" s="227"/>
      <c r="P80" s="226" t="s">
        <v>461</v>
      </c>
      <c r="Q80" s="227"/>
      <c r="R80" s="226" t="s">
        <v>461</v>
      </c>
      <c r="S80" s="1431"/>
    </row>
    <row r="81" spans="1:19" ht="17.25" customHeight="1">
      <c r="A81" s="234">
        <v>75</v>
      </c>
      <c r="B81" s="227" t="s">
        <v>1635</v>
      </c>
      <c r="C81" s="230" t="s">
        <v>621</v>
      </c>
      <c r="D81" s="1431"/>
      <c r="E81" s="1429"/>
      <c r="F81" s="1432" t="s">
        <v>461</v>
      </c>
      <c r="G81" s="1693"/>
      <c r="H81" s="1694" t="s">
        <v>461</v>
      </c>
      <c r="I81" s="1693"/>
      <c r="J81" s="1694" t="s">
        <v>461</v>
      </c>
      <c r="K81" s="227"/>
      <c r="L81" s="232" t="s">
        <v>461</v>
      </c>
      <c r="M81" s="227"/>
      <c r="N81" s="226" t="s">
        <v>461</v>
      </c>
      <c r="O81" s="227"/>
      <c r="P81" s="226" t="s">
        <v>461</v>
      </c>
      <c r="Q81" s="227"/>
      <c r="R81" s="226" t="s">
        <v>461</v>
      </c>
      <c r="S81" s="1431"/>
    </row>
    <row r="82" spans="1:19" ht="17.25" customHeight="1" thickBot="1">
      <c r="A82" s="234">
        <v>76</v>
      </c>
      <c r="B82" s="227" t="s">
        <v>1352</v>
      </c>
      <c r="C82" s="230" t="s">
        <v>622</v>
      </c>
      <c r="D82" s="1431"/>
      <c r="E82" s="1429"/>
      <c r="F82" s="1432" t="s">
        <v>461</v>
      </c>
      <c r="G82" s="1693"/>
      <c r="H82" s="1694" t="s">
        <v>461</v>
      </c>
      <c r="I82" s="1693"/>
      <c r="J82" s="1694" t="s">
        <v>461</v>
      </c>
      <c r="K82" s="227"/>
      <c r="L82" s="232" t="s">
        <v>461</v>
      </c>
      <c r="M82" s="227"/>
      <c r="N82" s="240" t="s">
        <v>461</v>
      </c>
      <c r="O82" s="227"/>
      <c r="P82" s="240" t="s">
        <v>461</v>
      </c>
      <c r="Q82" s="227"/>
      <c r="R82" s="240" t="s">
        <v>461</v>
      </c>
      <c r="S82" s="1431"/>
    </row>
    <row r="83" spans="1:19" ht="17.25" customHeight="1" thickBot="1">
      <c r="A83" s="1756" t="s">
        <v>462</v>
      </c>
      <c r="B83" s="1757"/>
      <c r="C83" s="1755"/>
      <c r="D83" s="410"/>
      <c r="E83" s="224"/>
      <c r="F83" s="225" t="s">
        <v>461</v>
      </c>
      <c r="G83" s="224"/>
      <c r="H83" s="239" t="s">
        <v>461</v>
      </c>
      <c r="I83" s="224"/>
      <c r="J83" s="239" t="s">
        <v>461</v>
      </c>
      <c r="K83" s="224"/>
      <c r="L83" s="239" t="s">
        <v>461</v>
      </c>
      <c r="M83" s="224"/>
      <c r="N83" s="223" t="s">
        <v>461</v>
      </c>
      <c r="O83" s="224"/>
      <c r="P83" s="223" t="s">
        <v>461</v>
      </c>
      <c r="Q83" s="224"/>
      <c r="R83" s="223" t="s">
        <v>461</v>
      </c>
      <c r="S83" s="410"/>
    </row>
    <row r="84" spans="1:19" ht="17.25" customHeight="1">
      <c r="A84" s="222"/>
      <c r="B84" s="222"/>
      <c r="C84" s="222"/>
    </row>
    <row r="85" spans="1:19">
      <c r="A85" s="219" t="s">
        <v>662</v>
      </c>
    </row>
    <row r="86" spans="1:19">
      <c r="A86" s="221" t="s">
        <v>1350</v>
      </c>
      <c r="B86" s="220"/>
      <c r="C86" s="220"/>
      <c r="E86" s="220"/>
      <c r="F86" s="220"/>
      <c r="G86" s="220"/>
      <c r="H86" s="220"/>
      <c r="I86" s="220"/>
      <c r="J86" s="220"/>
      <c r="K86" s="220"/>
      <c r="L86" s="220"/>
      <c r="M86" s="220"/>
      <c r="N86" s="220"/>
      <c r="O86" s="220"/>
      <c r="P86" s="220"/>
      <c r="Q86" s="220"/>
      <c r="R86" s="220"/>
    </row>
    <row r="87" spans="1:19">
      <c r="A87" s="219" t="s">
        <v>1656</v>
      </c>
    </row>
    <row r="88" spans="1:19">
      <c r="A88" s="219" t="s">
        <v>1351</v>
      </c>
    </row>
    <row r="97" spans="1:1">
      <c r="A97" s="219"/>
    </row>
  </sheetData>
  <mergeCells count="14">
    <mergeCell ref="S5:S6"/>
    <mergeCell ref="Q5:R6"/>
    <mergeCell ref="K6:L6"/>
    <mergeCell ref="A83:C83"/>
    <mergeCell ref="A4:P4"/>
    <mergeCell ref="A5:A6"/>
    <mergeCell ref="B5:C6"/>
    <mergeCell ref="E5:L5"/>
    <mergeCell ref="M5:N6"/>
    <mergeCell ref="E6:F6"/>
    <mergeCell ref="G6:H6"/>
    <mergeCell ref="I6:J6"/>
    <mergeCell ref="O5:P6"/>
    <mergeCell ref="D5:D6"/>
  </mergeCells>
  <phoneticPr fontId="8"/>
  <printOptions horizontalCentered="1"/>
  <pageMargins left="0.74803149606299213" right="0.74803149606299213" top="0.98425196850393704" bottom="0.98425196850393704" header="0.51181102362204722" footer="0.51181102362204722"/>
  <pageSetup paperSize="8" scale="57" fitToHeight="0" orientation="portrait" horizontalDpi="300" verticalDpi="300" r:id="rId1"/>
  <headerFooter alignWithMargins="0"/>
  <rowBreaks count="1" manualBreakCount="1">
    <brk id="88" max="16383" man="1"/>
  </row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95"/>
  <sheetViews>
    <sheetView zoomScale="70" zoomScaleNormal="70" workbookViewId="0">
      <selection activeCell="Q81" sqref="Q81"/>
    </sheetView>
  </sheetViews>
  <sheetFormatPr defaultColWidth="11.08984375" defaultRowHeight="12"/>
  <cols>
    <col min="1" max="1" width="5.453125" style="218" bestFit="1" customWidth="1"/>
    <col min="2" max="2" width="11.1796875" style="218" customWidth="1"/>
    <col min="3" max="3" width="5.81640625" style="218" customWidth="1"/>
    <col min="4" max="4" width="3.90625" style="218" bestFit="1" customWidth="1"/>
    <col min="5" max="5" width="11.1796875" style="218" customWidth="1"/>
    <col min="6" max="6" width="5.81640625" style="218" customWidth="1"/>
    <col min="7" max="7" width="11.1796875" style="218" customWidth="1"/>
    <col min="8" max="8" width="5.81640625" style="218" customWidth="1"/>
    <col min="9" max="9" width="15.453125" style="218" customWidth="1"/>
    <col min="10" max="10" width="4.36328125" style="218" customWidth="1"/>
    <col min="11" max="11" width="15.453125" style="218" customWidth="1"/>
    <col min="12" max="12" width="4.36328125" style="218" customWidth="1"/>
    <col min="13" max="13" width="15.453125" style="218" customWidth="1"/>
    <col min="14" max="14" width="4.36328125" style="218" customWidth="1"/>
    <col min="15" max="15" width="15.453125" style="218" customWidth="1"/>
    <col min="16" max="16" width="4.36328125" style="218" customWidth="1"/>
    <col min="17" max="17" width="15.453125" style="218" customWidth="1"/>
    <col min="18" max="18" width="4.36328125" style="218" customWidth="1"/>
    <col min="19" max="19" width="11.08984375" style="218"/>
    <col min="20" max="20" width="3.90625" style="218" bestFit="1" customWidth="1"/>
    <col min="21" max="21" width="11.08984375" style="218"/>
    <col min="22" max="22" width="3.90625" style="218" bestFit="1" customWidth="1"/>
    <col min="23" max="23" width="34.90625" style="218" customWidth="1"/>
    <col min="24" max="16384" width="11.08984375" style="218"/>
  </cols>
  <sheetData>
    <row r="1" spans="1:24" ht="14">
      <c r="A1" s="237"/>
      <c r="B1" s="236"/>
      <c r="C1" s="235"/>
      <c r="D1" s="235"/>
      <c r="E1" s="235"/>
      <c r="F1" s="235"/>
      <c r="G1" s="235"/>
      <c r="H1" s="235"/>
      <c r="I1" s="235"/>
      <c r="J1" s="235"/>
      <c r="K1" s="235"/>
      <c r="L1" s="235"/>
      <c r="M1" s="235"/>
      <c r="N1" s="235"/>
      <c r="O1" s="235"/>
      <c r="P1" s="235"/>
      <c r="Q1" s="235"/>
      <c r="R1" s="235"/>
      <c r="S1" s="235"/>
      <c r="T1" s="235"/>
      <c r="U1" s="235"/>
      <c r="V1" s="235"/>
      <c r="X1" s="235"/>
    </row>
    <row r="3" spans="1:24" ht="12.5" thickBot="1">
      <c r="A3" s="237" t="s">
        <v>1359</v>
      </c>
      <c r="U3" s="236"/>
      <c r="V3" s="236"/>
    </row>
    <row r="4" spans="1:24" ht="19.25" customHeight="1" thickBot="1">
      <c r="A4" s="1759" t="s">
        <v>483</v>
      </c>
      <c r="B4" s="1774" t="s">
        <v>482</v>
      </c>
      <c r="C4" s="1775"/>
      <c r="D4" s="1775"/>
      <c r="E4" s="1775"/>
      <c r="F4" s="1751"/>
      <c r="G4" s="1761" t="s">
        <v>481</v>
      </c>
      <c r="H4" s="1751"/>
      <c r="I4" s="1762" t="s">
        <v>1358</v>
      </c>
      <c r="J4" s="1763"/>
      <c r="K4" s="1763"/>
      <c r="L4" s="1763"/>
      <c r="M4" s="1763"/>
      <c r="N4" s="1763"/>
      <c r="O4" s="1763"/>
      <c r="P4" s="1764"/>
      <c r="Q4" s="1750" t="s">
        <v>1361</v>
      </c>
      <c r="R4" s="1751"/>
      <c r="S4" s="1750" t="s">
        <v>1353</v>
      </c>
      <c r="T4" s="1751"/>
      <c r="U4" s="1750" t="s">
        <v>1354</v>
      </c>
      <c r="V4" s="1751"/>
      <c r="W4" s="1748" t="s">
        <v>1349</v>
      </c>
    </row>
    <row r="5" spans="1:24" ht="30" customHeight="1" thickBot="1">
      <c r="A5" s="1760"/>
      <c r="B5" s="1776"/>
      <c r="C5" s="1777"/>
      <c r="D5" s="1777"/>
      <c r="E5" s="1777"/>
      <c r="F5" s="1753"/>
      <c r="G5" s="1752"/>
      <c r="H5" s="1753"/>
      <c r="I5" s="1769" t="s">
        <v>1356</v>
      </c>
      <c r="J5" s="1773"/>
      <c r="K5" s="1756" t="s">
        <v>1357</v>
      </c>
      <c r="L5" s="1755"/>
      <c r="M5" s="1756" t="s">
        <v>1548</v>
      </c>
      <c r="N5" s="1755"/>
      <c r="O5" s="1756" t="s">
        <v>1360</v>
      </c>
      <c r="P5" s="1755"/>
      <c r="Q5" s="1752"/>
      <c r="R5" s="1753"/>
      <c r="S5" s="1752"/>
      <c r="T5" s="1753"/>
      <c r="U5" s="1752"/>
      <c r="V5" s="1753"/>
      <c r="W5" s="1749"/>
    </row>
    <row r="6" spans="1:24" ht="17.25" customHeight="1">
      <c r="A6" s="234">
        <f>ROW()-ROW($A$5)</f>
        <v>1</v>
      </c>
      <c r="B6" s="228" t="s">
        <v>480</v>
      </c>
      <c r="C6" s="230" t="s">
        <v>484</v>
      </c>
      <c r="D6" s="233" t="s">
        <v>465</v>
      </c>
      <c r="E6" s="232" t="str">
        <f t="shared" ref="E6:E34" si="0">B6</f>
        <v>令和15年</v>
      </c>
      <c r="F6" s="231" t="s">
        <v>464</v>
      </c>
      <c r="G6" s="227" t="str">
        <f t="shared" ref="G6:G34" si="1">B7</f>
        <v>令和15年</v>
      </c>
      <c r="H6" s="230" t="s">
        <v>619</v>
      </c>
      <c r="I6" s="227"/>
      <c r="J6" s="229" t="s">
        <v>461</v>
      </c>
      <c r="K6" s="227"/>
      <c r="L6" s="232" t="s">
        <v>461</v>
      </c>
      <c r="M6" s="227"/>
      <c r="N6" s="232" t="s">
        <v>461</v>
      </c>
      <c r="O6" s="227"/>
      <c r="P6" s="232" t="s">
        <v>461</v>
      </c>
      <c r="Q6" s="227"/>
      <c r="R6" s="226" t="s">
        <v>461</v>
      </c>
      <c r="S6" s="227"/>
      <c r="T6" s="226" t="s">
        <v>461</v>
      </c>
      <c r="U6" s="227"/>
      <c r="V6" s="226" t="s">
        <v>461</v>
      </c>
      <c r="W6" s="409"/>
    </row>
    <row r="7" spans="1:24" ht="17.25" customHeight="1">
      <c r="A7" s="234">
        <f t="shared" ref="A7:A70" si="2">ROW()-ROW($A$5)</f>
        <v>2</v>
      </c>
      <c r="B7" s="228" t="s">
        <v>480</v>
      </c>
      <c r="C7" s="230" t="s">
        <v>463</v>
      </c>
      <c r="D7" s="233" t="s">
        <v>465</v>
      </c>
      <c r="E7" s="232" t="str">
        <f t="shared" si="0"/>
        <v>令和15年</v>
      </c>
      <c r="F7" s="231" t="s">
        <v>490</v>
      </c>
      <c r="G7" s="227" t="str">
        <f t="shared" si="1"/>
        <v>令和15年</v>
      </c>
      <c r="H7" s="230" t="s">
        <v>620</v>
      </c>
      <c r="I7" s="227"/>
      <c r="J7" s="229" t="s">
        <v>461</v>
      </c>
      <c r="K7" s="227"/>
      <c r="L7" s="232" t="s">
        <v>461</v>
      </c>
      <c r="M7" s="227"/>
      <c r="N7" s="232" t="s">
        <v>461</v>
      </c>
      <c r="O7" s="227"/>
      <c r="P7" s="232" t="s">
        <v>461</v>
      </c>
      <c r="Q7" s="227"/>
      <c r="R7" s="226" t="s">
        <v>461</v>
      </c>
      <c r="S7" s="227"/>
      <c r="T7" s="226" t="s">
        <v>461</v>
      </c>
      <c r="U7" s="227"/>
      <c r="V7" s="226" t="s">
        <v>461</v>
      </c>
      <c r="W7" s="409"/>
    </row>
    <row r="8" spans="1:24" ht="17.25" customHeight="1">
      <c r="A8" s="234">
        <f t="shared" si="2"/>
        <v>3</v>
      </c>
      <c r="B8" s="228" t="s">
        <v>480</v>
      </c>
      <c r="C8" s="230" t="s">
        <v>489</v>
      </c>
      <c r="D8" s="233" t="s">
        <v>465</v>
      </c>
      <c r="E8" s="232" t="str">
        <f t="shared" si="0"/>
        <v>令和15年</v>
      </c>
      <c r="F8" s="231" t="s">
        <v>488</v>
      </c>
      <c r="G8" s="227" t="str">
        <f t="shared" si="1"/>
        <v>令和15年</v>
      </c>
      <c r="H8" s="230" t="s">
        <v>621</v>
      </c>
      <c r="I8" s="227"/>
      <c r="J8" s="229" t="s">
        <v>461</v>
      </c>
      <c r="K8" s="227"/>
      <c r="L8" s="232" t="s">
        <v>461</v>
      </c>
      <c r="M8" s="227"/>
      <c r="N8" s="232" t="s">
        <v>461</v>
      </c>
      <c r="O8" s="227"/>
      <c r="P8" s="232" t="s">
        <v>461</v>
      </c>
      <c r="Q8" s="227"/>
      <c r="R8" s="226" t="s">
        <v>461</v>
      </c>
      <c r="S8" s="227"/>
      <c r="T8" s="226" t="s">
        <v>461</v>
      </c>
      <c r="U8" s="227"/>
      <c r="V8" s="226" t="s">
        <v>461</v>
      </c>
      <c r="W8" s="409"/>
    </row>
    <row r="9" spans="1:24" ht="17.25" customHeight="1">
      <c r="A9" s="234">
        <f t="shared" si="2"/>
        <v>4</v>
      </c>
      <c r="B9" s="228" t="s">
        <v>480</v>
      </c>
      <c r="C9" s="241" t="s">
        <v>487</v>
      </c>
      <c r="D9" s="233" t="s">
        <v>465</v>
      </c>
      <c r="E9" s="232" t="str">
        <f t="shared" si="0"/>
        <v>令和15年</v>
      </c>
      <c r="F9" s="231" t="s">
        <v>486</v>
      </c>
      <c r="G9" s="227" t="str">
        <f t="shared" si="1"/>
        <v>令和16年</v>
      </c>
      <c r="H9" s="230" t="s">
        <v>622</v>
      </c>
      <c r="I9" s="227"/>
      <c r="J9" s="229" t="s">
        <v>461</v>
      </c>
      <c r="K9" s="227"/>
      <c r="L9" s="232" t="s">
        <v>461</v>
      </c>
      <c r="M9" s="227"/>
      <c r="N9" s="232" t="s">
        <v>461</v>
      </c>
      <c r="O9" s="227"/>
      <c r="P9" s="232" t="s">
        <v>461</v>
      </c>
      <c r="Q9" s="227"/>
      <c r="R9" s="226" t="s">
        <v>461</v>
      </c>
      <c r="S9" s="227"/>
      <c r="T9" s="240" t="s">
        <v>461</v>
      </c>
      <c r="U9" s="227"/>
      <c r="V9" s="240" t="s">
        <v>461</v>
      </c>
      <c r="W9" s="409"/>
    </row>
    <row r="10" spans="1:24" ht="17.25" customHeight="1">
      <c r="A10" s="234">
        <f t="shared" si="2"/>
        <v>5</v>
      </c>
      <c r="B10" s="228" t="s">
        <v>479</v>
      </c>
      <c r="C10" s="230" t="s">
        <v>484</v>
      </c>
      <c r="D10" s="233" t="s">
        <v>465</v>
      </c>
      <c r="E10" s="232" t="str">
        <f t="shared" si="0"/>
        <v>令和16年</v>
      </c>
      <c r="F10" s="231" t="s">
        <v>464</v>
      </c>
      <c r="G10" s="227" t="str">
        <f t="shared" si="1"/>
        <v>令和16年</v>
      </c>
      <c r="H10" s="230" t="s">
        <v>618</v>
      </c>
      <c r="I10" s="227"/>
      <c r="J10" s="229" t="s">
        <v>461</v>
      </c>
      <c r="K10" s="227"/>
      <c r="L10" s="232" t="s">
        <v>461</v>
      </c>
      <c r="M10" s="227"/>
      <c r="N10" s="232" t="s">
        <v>461</v>
      </c>
      <c r="O10" s="227"/>
      <c r="P10" s="232" t="s">
        <v>461</v>
      </c>
      <c r="Q10" s="227"/>
      <c r="R10" s="226" t="s">
        <v>461</v>
      </c>
      <c r="S10" s="227"/>
      <c r="T10" s="226" t="s">
        <v>461</v>
      </c>
      <c r="U10" s="227"/>
      <c r="V10" s="226" t="s">
        <v>461</v>
      </c>
      <c r="W10" s="409"/>
    </row>
    <row r="11" spans="1:24" ht="17.25" customHeight="1">
      <c r="A11" s="234">
        <f t="shared" si="2"/>
        <v>6</v>
      </c>
      <c r="B11" s="228" t="s">
        <v>479</v>
      </c>
      <c r="C11" s="230" t="s">
        <v>463</v>
      </c>
      <c r="D11" s="233" t="s">
        <v>465</v>
      </c>
      <c r="E11" s="232" t="str">
        <f t="shared" si="0"/>
        <v>令和16年</v>
      </c>
      <c r="F11" s="231" t="s">
        <v>490</v>
      </c>
      <c r="G11" s="227" t="str">
        <f t="shared" si="1"/>
        <v>令和16年</v>
      </c>
      <c r="H11" s="230" t="s">
        <v>620</v>
      </c>
      <c r="I11" s="227"/>
      <c r="J11" s="229" t="s">
        <v>461</v>
      </c>
      <c r="K11" s="227"/>
      <c r="L11" s="232" t="s">
        <v>461</v>
      </c>
      <c r="M11" s="227"/>
      <c r="N11" s="232" t="s">
        <v>461</v>
      </c>
      <c r="O11" s="227"/>
      <c r="P11" s="232" t="s">
        <v>461</v>
      </c>
      <c r="Q11" s="227"/>
      <c r="R11" s="240" t="s">
        <v>461</v>
      </c>
      <c r="S11" s="227"/>
      <c r="T11" s="226" t="s">
        <v>461</v>
      </c>
      <c r="U11" s="227"/>
      <c r="V11" s="226" t="s">
        <v>461</v>
      </c>
      <c r="W11" s="409"/>
    </row>
    <row r="12" spans="1:24" ht="17.25" customHeight="1">
      <c r="A12" s="234">
        <f t="shared" si="2"/>
        <v>7</v>
      </c>
      <c r="B12" s="228" t="s">
        <v>479</v>
      </c>
      <c r="C12" s="230" t="s">
        <v>489</v>
      </c>
      <c r="D12" s="233" t="s">
        <v>465</v>
      </c>
      <c r="E12" s="232" t="str">
        <f t="shared" si="0"/>
        <v>令和16年</v>
      </c>
      <c r="F12" s="231" t="s">
        <v>488</v>
      </c>
      <c r="G12" s="227" t="str">
        <f t="shared" si="1"/>
        <v>令和16年</v>
      </c>
      <c r="H12" s="230" t="s">
        <v>621</v>
      </c>
      <c r="I12" s="227"/>
      <c r="J12" s="229" t="s">
        <v>461</v>
      </c>
      <c r="K12" s="227"/>
      <c r="L12" s="232" t="s">
        <v>461</v>
      </c>
      <c r="M12" s="227"/>
      <c r="N12" s="232" t="s">
        <v>461</v>
      </c>
      <c r="O12" s="227"/>
      <c r="P12" s="232" t="s">
        <v>461</v>
      </c>
      <c r="Q12" s="227"/>
      <c r="R12" s="226" t="s">
        <v>461</v>
      </c>
      <c r="S12" s="227"/>
      <c r="T12" s="226" t="s">
        <v>461</v>
      </c>
      <c r="U12" s="227"/>
      <c r="V12" s="226" t="s">
        <v>461</v>
      </c>
      <c r="W12" s="409"/>
    </row>
    <row r="13" spans="1:24" ht="17.25" customHeight="1">
      <c r="A13" s="234">
        <f t="shared" si="2"/>
        <v>8</v>
      </c>
      <c r="B13" s="228" t="s">
        <v>479</v>
      </c>
      <c r="C13" s="230" t="s">
        <v>487</v>
      </c>
      <c r="D13" s="233" t="s">
        <v>465</v>
      </c>
      <c r="E13" s="232" t="str">
        <f t="shared" si="0"/>
        <v>令和16年</v>
      </c>
      <c r="F13" s="231" t="s">
        <v>486</v>
      </c>
      <c r="G13" s="227" t="str">
        <f t="shared" si="1"/>
        <v>令和17年</v>
      </c>
      <c r="H13" s="230" t="s">
        <v>622</v>
      </c>
      <c r="I13" s="227"/>
      <c r="J13" s="229" t="s">
        <v>461</v>
      </c>
      <c r="K13" s="227"/>
      <c r="L13" s="232" t="s">
        <v>461</v>
      </c>
      <c r="M13" s="227"/>
      <c r="N13" s="232" t="s">
        <v>461</v>
      </c>
      <c r="O13" s="227"/>
      <c r="P13" s="232" t="s">
        <v>461</v>
      </c>
      <c r="Q13" s="227"/>
      <c r="R13" s="226" t="s">
        <v>461</v>
      </c>
      <c r="S13" s="227"/>
      <c r="T13" s="226" t="s">
        <v>461</v>
      </c>
      <c r="U13" s="227"/>
      <c r="V13" s="226" t="s">
        <v>461</v>
      </c>
      <c r="W13" s="409"/>
    </row>
    <row r="14" spans="1:24" ht="17.25" customHeight="1">
      <c r="A14" s="234">
        <f t="shared" si="2"/>
        <v>9</v>
      </c>
      <c r="B14" s="228" t="s">
        <v>478</v>
      </c>
      <c r="C14" s="230" t="s">
        <v>484</v>
      </c>
      <c r="D14" s="233" t="s">
        <v>465</v>
      </c>
      <c r="E14" s="232" t="str">
        <f t="shared" si="0"/>
        <v>令和17年</v>
      </c>
      <c r="F14" s="231" t="s">
        <v>464</v>
      </c>
      <c r="G14" s="227" t="str">
        <f t="shared" si="1"/>
        <v>令和17年</v>
      </c>
      <c r="H14" s="230" t="s">
        <v>618</v>
      </c>
      <c r="I14" s="227"/>
      <c r="J14" s="229" t="s">
        <v>461</v>
      </c>
      <c r="K14" s="227"/>
      <c r="L14" s="232" t="s">
        <v>461</v>
      </c>
      <c r="M14" s="227"/>
      <c r="N14" s="232" t="s">
        <v>461</v>
      </c>
      <c r="O14" s="227"/>
      <c r="P14" s="232" t="s">
        <v>461</v>
      </c>
      <c r="Q14" s="227"/>
      <c r="R14" s="226" t="s">
        <v>461</v>
      </c>
      <c r="S14" s="227"/>
      <c r="T14" s="226" t="s">
        <v>461</v>
      </c>
      <c r="U14" s="227"/>
      <c r="V14" s="226" t="s">
        <v>461</v>
      </c>
      <c r="W14" s="409"/>
    </row>
    <row r="15" spans="1:24" ht="17.25" customHeight="1">
      <c r="A15" s="234">
        <f t="shared" si="2"/>
        <v>10</v>
      </c>
      <c r="B15" s="228" t="s">
        <v>478</v>
      </c>
      <c r="C15" s="230" t="s">
        <v>463</v>
      </c>
      <c r="D15" s="233" t="s">
        <v>465</v>
      </c>
      <c r="E15" s="232" t="str">
        <f t="shared" si="0"/>
        <v>令和17年</v>
      </c>
      <c r="F15" s="231" t="s">
        <v>490</v>
      </c>
      <c r="G15" s="227" t="str">
        <f t="shared" si="1"/>
        <v>令和17年</v>
      </c>
      <c r="H15" s="230" t="s">
        <v>620</v>
      </c>
      <c r="I15" s="227"/>
      <c r="J15" s="229" t="s">
        <v>461</v>
      </c>
      <c r="K15" s="227"/>
      <c r="L15" s="232" t="s">
        <v>461</v>
      </c>
      <c r="M15" s="227"/>
      <c r="N15" s="232" t="s">
        <v>461</v>
      </c>
      <c r="O15" s="227"/>
      <c r="P15" s="232" t="s">
        <v>461</v>
      </c>
      <c r="Q15" s="227"/>
      <c r="R15" s="226" t="s">
        <v>461</v>
      </c>
      <c r="S15" s="227"/>
      <c r="T15" s="226" t="s">
        <v>461</v>
      </c>
      <c r="U15" s="227"/>
      <c r="V15" s="226" t="s">
        <v>461</v>
      </c>
      <c r="W15" s="409"/>
    </row>
    <row r="16" spans="1:24" ht="17.25" customHeight="1">
      <c r="A16" s="234">
        <f t="shared" si="2"/>
        <v>11</v>
      </c>
      <c r="B16" s="228" t="s">
        <v>478</v>
      </c>
      <c r="C16" s="230" t="s">
        <v>489</v>
      </c>
      <c r="D16" s="233" t="s">
        <v>465</v>
      </c>
      <c r="E16" s="232" t="str">
        <f t="shared" si="0"/>
        <v>令和17年</v>
      </c>
      <c r="F16" s="231" t="s">
        <v>488</v>
      </c>
      <c r="G16" s="227" t="str">
        <f t="shared" si="1"/>
        <v>令和17年</v>
      </c>
      <c r="H16" s="230" t="s">
        <v>621</v>
      </c>
      <c r="I16" s="227"/>
      <c r="J16" s="229" t="s">
        <v>461</v>
      </c>
      <c r="K16" s="227"/>
      <c r="L16" s="232" t="s">
        <v>461</v>
      </c>
      <c r="M16" s="227"/>
      <c r="N16" s="232" t="s">
        <v>461</v>
      </c>
      <c r="O16" s="227"/>
      <c r="P16" s="232" t="s">
        <v>461</v>
      </c>
      <c r="Q16" s="227"/>
      <c r="R16" s="226" t="s">
        <v>461</v>
      </c>
      <c r="S16" s="227"/>
      <c r="T16" s="226" t="s">
        <v>461</v>
      </c>
      <c r="U16" s="227"/>
      <c r="V16" s="226" t="s">
        <v>461</v>
      </c>
      <c r="W16" s="409"/>
    </row>
    <row r="17" spans="1:23" ht="17.25" customHeight="1">
      <c r="A17" s="234">
        <f t="shared" si="2"/>
        <v>12</v>
      </c>
      <c r="B17" s="228" t="s">
        <v>478</v>
      </c>
      <c r="C17" s="230" t="s">
        <v>487</v>
      </c>
      <c r="D17" s="233" t="s">
        <v>465</v>
      </c>
      <c r="E17" s="232" t="str">
        <f t="shared" si="0"/>
        <v>令和17年</v>
      </c>
      <c r="F17" s="231" t="s">
        <v>486</v>
      </c>
      <c r="G17" s="227" t="str">
        <f t="shared" si="1"/>
        <v>令和18年</v>
      </c>
      <c r="H17" s="230" t="s">
        <v>622</v>
      </c>
      <c r="I17" s="227"/>
      <c r="J17" s="229" t="s">
        <v>461</v>
      </c>
      <c r="K17" s="227"/>
      <c r="L17" s="232" t="s">
        <v>461</v>
      </c>
      <c r="M17" s="227"/>
      <c r="N17" s="232" t="s">
        <v>461</v>
      </c>
      <c r="O17" s="227"/>
      <c r="P17" s="232" t="s">
        <v>461</v>
      </c>
      <c r="Q17" s="227"/>
      <c r="R17" s="226" t="s">
        <v>461</v>
      </c>
      <c r="S17" s="227"/>
      <c r="T17" s="226" t="s">
        <v>461</v>
      </c>
      <c r="U17" s="227"/>
      <c r="V17" s="226" t="s">
        <v>461</v>
      </c>
      <c r="W17" s="409"/>
    </row>
    <row r="18" spans="1:23" ht="17.25" customHeight="1">
      <c r="A18" s="234">
        <f t="shared" si="2"/>
        <v>13</v>
      </c>
      <c r="B18" s="228" t="s">
        <v>477</v>
      </c>
      <c r="C18" s="230" t="s">
        <v>484</v>
      </c>
      <c r="D18" s="233" t="s">
        <v>465</v>
      </c>
      <c r="E18" s="232" t="str">
        <f t="shared" si="0"/>
        <v>令和18年</v>
      </c>
      <c r="F18" s="231" t="s">
        <v>464</v>
      </c>
      <c r="G18" s="227" t="str">
        <f t="shared" si="1"/>
        <v>令和18年</v>
      </c>
      <c r="H18" s="230" t="s">
        <v>618</v>
      </c>
      <c r="I18" s="227"/>
      <c r="J18" s="229" t="s">
        <v>461</v>
      </c>
      <c r="K18" s="227"/>
      <c r="L18" s="232" t="s">
        <v>461</v>
      </c>
      <c r="M18" s="227"/>
      <c r="N18" s="232" t="s">
        <v>461</v>
      </c>
      <c r="O18" s="227"/>
      <c r="P18" s="232" t="s">
        <v>461</v>
      </c>
      <c r="Q18" s="227"/>
      <c r="R18" s="226" t="s">
        <v>461</v>
      </c>
      <c r="S18" s="227"/>
      <c r="T18" s="226" t="s">
        <v>461</v>
      </c>
      <c r="U18" s="227"/>
      <c r="V18" s="226" t="s">
        <v>461</v>
      </c>
      <c r="W18" s="409"/>
    </row>
    <row r="19" spans="1:23" ht="17.25" customHeight="1">
      <c r="A19" s="234">
        <f t="shared" si="2"/>
        <v>14</v>
      </c>
      <c r="B19" s="228" t="s">
        <v>477</v>
      </c>
      <c r="C19" s="230" t="s">
        <v>463</v>
      </c>
      <c r="D19" s="233" t="s">
        <v>465</v>
      </c>
      <c r="E19" s="232" t="str">
        <f t="shared" si="0"/>
        <v>令和18年</v>
      </c>
      <c r="F19" s="231" t="s">
        <v>490</v>
      </c>
      <c r="G19" s="227" t="str">
        <f t="shared" si="1"/>
        <v>令和18年</v>
      </c>
      <c r="H19" s="230" t="s">
        <v>620</v>
      </c>
      <c r="I19" s="227"/>
      <c r="J19" s="229" t="s">
        <v>461</v>
      </c>
      <c r="K19" s="227"/>
      <c r="L19" s="232" t="s">
        <v>461</v>
      </c>
      <c r="M19" s="227"/>
      <c r="N19" s="232" t="s">
        <v>461</v>
      </c>
      <c r="O19" s="227"/>
      <c r="P19" s="232" t="s">
        <v>461</v>
      </c>
      <c r="Q19" s="227"/>
      <c r="R19" s="226" t="s">
        <v>461</v>
      </c>
      <c r="S19" s="227"/>
      <c r="T19" s="226" t="s">
        <v>461</v>
      </c>
      <c r="U19" s="227"/>
      <c r="V19" s="226" t="s">
        <v>461</v>
      </c>
      <c r="W19" s="409"/>
    </row>
    <row r="20" spans="1:23" ht="17.25" customHeight="1">
      <c r="A20" s="234">
        <f t="shared" si="2"/>
        <v>15</v>
      </c>
      <c r="B20" s="228" t="s">
        <v>477</v>
      </c>
      <c r="C20" s="230" t="s">
        <v>489</v>
      </c>
      <c r="D20" s="233" t="s">
        <v>465</v>
      </c>
      <c r="E20" s="232" t="str">
        <f t="shared" si="0"/>
        <v>令和18年</v>
      </c>
      <c r="F20" s="231" t="s">
        <v>488</v>
      </c>
      <c r="G20" s="227" t="str">
        <f t="shared" si="1"/>
        <v>令和18年</v>
      </c>
      <c r="H20" s="230" t="s">
        <v>621</v>
      </c>
      <c r="I20" s="227"/>
      <c r="J20" s="229" t="s">
        <v>461</v>
      </c>
      <c r="K20" s="227"/>
      <c r="L20" s="232" t="s">
        <v>461</v>
      </c>
      <c r="M20" s="227"/>
      <c r="N20" s="232" t="s">
        <v>461</v>
      </c>
      <c r="O20" s="227"/>
      <c r="P20" s="232" t="s">
        <v>461</v>
      </c>
      <c r="Q20" s="227"/>
      <c r="R20" s="226" t="s">
        <v>461</v>
      </c>
      <c r="S20" s="227"/>
      <c r="T20" s="226" t="s">
        <v>461</v>
      </c>
      <c r="U20" s="227"/>
      <c r="V20" s="226" t="s">
        <v>461</v>
      </c>
      <c r="W20" s="409"/>
    </row>
    <row r="21" spans="1:23" ht="17.25" customHeight="1">
      <c r="A21" s="234">
        <f t="shared" si="2"/>
        <v>16</v>
      </c>
      <c r="B21" s="228" t="s">
        <v>477</v>
      </c>
      <c r="C21" s="230" t="s">
        <v>487</v>
      </c>
      <c r="D21" s="233" t="s">
        <v>465</v>
      </c>
      <c r="E21" s="232" t="str">
        <f t="shared" si="0"/>
        <v>令和18年</v>
      </c>
      <c r="F21" s="231" t="s">
        <v>486</v>
      </c>
      <c r="G21" s="227" t="str">
        <f t="shared" si="1"/>
        <v>令和19年</v>
      </c>
      <c r="H21" s="230" t="s">
        <v>622</v>
      </c>
      <c r="I21" s="227"/>
      <c r="J21" s="229" t="s">
        <v>461</v>
      </c>
      <c r="K21" s="227"/>
      <c r="L21" s="232" t="s">
        <v>461</v>
      </c>
      <c r="M21" s="227"/>
      <c r="N21" s="232" t="s">
        <v>461</v>
      </c>
      <c r="O21" s="227"/>
      <c r="P21" s="232" t="s">
        <v>461</v>
      </c>
      <c r="Q21" s="227"/>
      <c r="R21" s="226" t="s">
        <v>461</v>
      </c>
      <c r="S21" s="227"/>
      <c r="T21" s="226" t="s">
        <v>461</v>
      </c>
      <c r="U21" s="227"/>
      <c r="V21" s="226" t="s">
        <v>461</v>
      </c>
      <c r="W21" s="409"/>
    </row>
    <row r="22" spans="1:23" ht="17.25" customHeight="1">
      <c r="A22" s="234">
        <f t="shared" si="2"/>
        <v>17</v>
      </c>
      <c r="B22" s="228" t="s">
        <v>476</v>
      </c>
      <c r="C22" s="230" t="s">
        <v>484</v>
      </c>
      <c r="D22" s="233" t="s">
        <v>465</v>
      </c>
      <c r="E22" s="232" t="str">
        <f t="shared" si="0"/>
        <v>令和19年</v>
      </c>
      <c r="F22" s="231" t="s">
        <v>464</v>
      </c>
      <c r="G22" s="227" t="str">
        <f t="shared" si="1"/>
        <v>令和19年</v>
      </c>
      <c r="H22" s="230" t="s">
        <v>618</v>
      </c>
      <c r="I22" s="227"/>
      <c r="J22" s="229" t="s">
        <v>461</v>
      </c>
      <c r="K22" s="227"/>
      <c r="L22" s="232" t="s">
        <v>461</v>
      </c>
      <c r="M22" s="227"/>
      <c r="N22" s="232" t="s">
        <v>461</v>
      </c>
      <c r="O22" s="227"/>
      <c r="P22" s="232" t="s">
        <v>461</v>
      </c>
      <c r="Q22" s="227"/>
      <c r="R22" s="226" t="s">
        <v>461</v>
      </c>
      <c r="S22" s="227"/>
      <c r="T22" s="226" t="s">
        <v>461</v>
      </c>
      <c r="U22" s="227"/>
      <c r="V22" s="226" t="s">
        <v>461</v>
      </c>
      <c r="W22" s="409"/>
    </row>
    <row r="23" spans="1:23" ht="17.25" customHeight="1">
      <c r="A23" s="234">
        <f t="shared" si="2"/>
        <v>18</v>
      </c>
      <c r="B23" s="228" t="s">
        <v>476</v>
      </c>
      <c r="C23" s="230" t="s">
        <v>463</v>
      </c>
      <c r="D23" s="233" t="s">
        <v>465</v>
      </c>
      <c r="E23" s="232" t="str">
        <f t="shared" si="0"/>
        <v>令和19年</v>
      </c>
      <c r="F23" s="231" t="s">
        <v>490</v>
      </c>
      <c r="G23" s="227" t="str">
        <f t="shared" si="1"/>
        <v>令和19年</v>
      </c>
      <c r="H23" s="230" t="s">
        <v>620</v>
      </c>
      <c r="I23" s="227"/>
      <c r="J23" s="229" t="s">
        <v>461</v>
      </c>
      <c r="K23" s="227"/>
      <c r="L23" s="232" t="s">
        <v>461</v>
      </c>
      <c r="M23" s="227"/>
      <c r="N23" s="232" t="s">
        <v>461</v>
      </c>
      <c r="O23" s="227"/>
      <c r="P23" s="232" t="s">
        <v>461</v>
      </c>
      <c r="Q23" s="227"/>
      <c r="R23" s="226" t="s">
        <v>461</v>
      </c>
      <c r="S23" s="227"/>
      <c r="T23" s="226" t="s">
        <v>461</v>
      </c>
      <c r="U23" s="227"/>
      <c r="V23" s="226" t="s">
        <v>461</v>
      </c>
      <c r="W23" s="409"/>
    </row>
    <row r="24" spans="1:23" ht="17.25" customHeight="1">
      <c r="A24" s="234">
        <f t="shared" si="2"/>
        <v>19</v>
      </c>
      <c r="B24" s="228" t="s">
        <v>476</v>
      </c>
      <c r="C24" s="230" t="s">
        <v>489</v>
      </c>
      <c r="D24" s="233" t="s">
        <v>465</v>
      </c>
      <c r="E24" s="232" t="str">
        <f t="shared" si="0"/>
        <v>令和19年</v>
      </c>
      <c r="F24" s="231" t="s">
        <v>488</v>
      </c>
      <c r="G24" s="227" t="str">
        <f t="shared" si="1"/>
        <v>令和19年</v>
      </c>
      <c r="H24" s="230" t="s">
        <v>621</v>
      </c>
      <c r="I24" s="227"/>
      <c r="J24" s="229" t="s">
        <v>461</v>
      </c>
      <c r="K24" s="227"/>
      <c r="L24" s="232" t="s">
        <v>461</v>
      </c>
      <c r="M24" s="227"/>
      <c r="N24" s="232" t="s">
        <v>461</v>
      </c>
      <c r="O24" s="227"/>
      <c r="P24" s="232" t="s">
        <v>461</v>
      </c>
      <c r="Q24" s="227"/>
      <c r="R24" s="226" t="s">
        <v>461</v>
      </c>
      <c r="S24" s="227"/>
      <c r="T24" s="226" t="s">
        <v>461</v>
      </c>
      <c r="U24" s="227"/>
      <c r="V24" s="226" t="s">
        <v>461</v>
      </c>
      <c r="W24" s="409"/>
    </row>
    <row r="25" spans="1:23" ht="17.25" customHeight="1">
      <c r="A25" s="234">
        <f t="shared" si="2"/>
        <v>20</v>
      </c>
      <c r="B25" s="228" t="s">
        <v>476</v>
      </c>
      <c r="C25" s="230" t="s">
        <v>487</v>
      </c>
      <c r="D25" s="233" t="s">
        <v>465</v>
      </c>
      <c r="E25" s="232" t="str">
        <f t="shared" si="0"/>
        <v>令和19年</v>
      </c>
      <c r="F25" s="231" t="s">
        <v>486</v>
      </c>
      <c r="G25" s="227" t="str">
        <f t="shared" si="1"/>
        <v>令和20年</v>
      </c>
      <c r="H25" s="230" t="s">
        <v>622</v>
      </c>
      <c r="I25" s="227"/>
      <c r="J25" s="229" t="s">
        <v>461</v>
      </c>
      <c r="K25" s="227"/>
      <c r="L25" s="232" t="s">
        <v>461</v>
      </c>
      <c r="M25" s="227"/>
      <c r="N25" s="232" t="s">
        <v>461</v>
      </c>
      <c r="O25" s="227"/>
      <c r="P25" s="232" t="s">
        <v>461</v>
      </c>
      <c r="Q25" s="227"/>
      <c r="R25" s="226" t="s">
        <v>461</v>
      </c>
      <c r="S25" s="227"/>
      <c r="T25" s="226" t="s">
        <v>461</v>
      </c>
      <c r="U25" s="227"/>
      <c r="V25" s="226" t="s">
        <v>461</v>
      </c>
      <c r="W25" s="409"/>
    </row>
    <row r="26" spans="1:23" ht="17.25" customHeight="1">
      <c r="A26" s="234">
        <f t="shared" si="2"/>
        <v>21</v>
      </c>
      <c r="B26" s="228" t="s">
        <v>475</v>
      </c>
      <c r="C26" s="230" t="s">
        <v>484</v>
      </c>
      <c r="D26" s="233" t="s">
        <v>465</v>
      </c>
      <c r="E26" s="232" t="str">
        <f t="shared" si="0"/>
        <v>令和20年</v>
      </c>
      <c r="F26" s="231" t="s">
        <v>464</v>
      </c>
      <c r="G26" s="227" t="str">
        <f t="shared" si="1"/>
        <v>令和20年</v>
      </c>
      <c r="H26" s="230" t="s">
        <v>618</v>
      </c>
      <c r="I26" s="227"/>
      <c r="J26" s="229" t="s">
        <v>461</v>
      </c>
      <c r="K26" s="227"/>
      <c r="L26" s="232" t="s">
        <v>461</v>
      </c>
      <c r="M26" s="227"/>
      <c r="N26" s="232" t="s">
        <v>461</v>
      </c>
      <c r="O26" s="227"/>
      <c r="P26" s="232" t="s">
        <v>461</v>
      </c>
      <c r="Q26" s="227"/>
      <c r="R26" s="226" t="s">
        <v>461</v>
      </c>
      <c r="S26" s="227"/>
      <c r="T26" s="226" t="s">
        <v>461</v>
      </c>
      <c r="U26" s="227"/>
      <c r="V26" s="226" t="s">
        <v>461</v>
      </c>
      <c r="W26" s="409"/>
    </row>
    <row r="27" spans="1:23" ht="17.25" customHeight="1">
      <c r="A27" s="234">
        <f t="shared" si="2"/>
        <v>22</v>
      </c>
      <c r="B27" s="228" t="s">
        <v>475</v>
      </c>
      <c r="C27" s="230" t="s">
        <v>463</v>
      </c>
      <c r="D27" s="233" t="s">
        <v>465</v>
      </c>
      <c r="E27" s="232" t="str">
        <f t="shared" si="0"/>
        <v>令和20年</v>
      </c>
      <c r="F27" s="231" t="s">
        <v>490</v>
      </c>
      <c r="G27" s="227" t="str">
        <f t="shared" si="1"/>
        <v>令和20年</v>
      </c>
      <c r="H27" s="230" t="s">
        <v>620</v>
      </c>
      <c r="I27" s="227"/>
      <c r="J27" s="229" t="s">
        <v>461</v>
      </c>
      <c r="K27" s="227"/>
      <c r="L27" s="232" t="s">
        <v>461</v>
      </c>
      <c r="M27" s="227"/>
      <c r="N27" s="232" t="s">
        <v>461</v>
      </c>
      <c r="O27" s="227"/>
      <c r="P27" s="232" t="s">
        <v>461</v>
      </c>
      <c r="Q27" s="227"/>
      <c r="R27" s="226" t="s">
        <v>461</v>
      </c>
      <c r="S27" s="227"/>
      <c r="T27" s="226" t="s">
        <v>461</v>
      </c>
      <c r="U27" s="227"/>
      <c r="V27" s="226" t="s">
        <v>461</v>
      </c>
      <c r="W27" s="409"/>
    </row>
    <row r="28" spans="1:23" ht="17.25" customHeight="1">
      <c r="A28" s="234">
        <f t="shared" si="2"/>
        <v>23</v>
      </c>
      <c r="B28" s="228" t="s">
        <v>475</v>
      </c>
      <c r="C28" s="230" t="s">
        <v>489</v>
      </c>
      <c r="D28" s="233" t="s">
        <v>465</v>
      </c>
      <c r="E28" s="232" t="str">
        <f t="shared" si="0"/>
        <v>令和20年</v>
      </c>
      <c r="F28" s="231" t="s">
        <v>488</v>
      </c>
      <c r="G28" s="227" t="str">
        <f t="shared" si="1"/>
        <v>令和20年</v>
      </c>
      <c r="H28" s="230" t="s">
        <v>621</v>
      </c>
      <c r="I28" s="227"/>
      <c r="J28" s="229" t="s">
        <v>461</v>
      </c>
      <c r="K28" s="227"/>
      <c r="L28" s="232" t="s">
        <v>461</v>
      </c>
      <c r="M28" s="227"/>
      <c r="N28" s="232" t="s">
        <v>461</v>
      </c>
      <c r="O28" s="227"/>
      <c r="P28" s="232" t="s">
        <v>461</v>
      </c>
      <c r="Q28" s="227"/>
      <c r="R28" s="226" t="s">
        <v>461</v>
      </c>
      <c r="S28" s="227"/>
      <c r="T28" s="226" t="s">
        <v>461</v>
      </c>
      <c r="U28" s="227"/>
      <c r="V28" s="226" t="s">
        <v>461</v>
      </c>
      <c r="W28" s="409"/>
    </row>
    <row r="29" spans="1:23" ht="17.25" customHeight="1">
      <c r="A29" s="234">
        <f t="shared" si="2"/>
        <v>24</v>
      </c>
      <c r="B29" s="228" t="s">
        <v>475</v>
      </c>
      <c r="C29" s="230" t="s">
        <v>487</v>
      </c>
      <c r="D29" s="233" t="s">
        <v>465</v>
      </c>
      <c r="E29" s="232" t="str">
        <f t="shared" si="0"/>
        <v>令和20年</v>
      </c>
      <c r="F29" s="231" t="s">
        <v>486</v>
      </c>
      <c r="G29" s="227" t="str">
        <f t="shared" si="1"/>
        <v>令和21年</v>
      </c>
      <c r="H29" s="230" t="s">
        <v>622</v>
      </c>
      <c r="I29" s="227"/>
      <c r="J29" s="229" t="s">
        <v>461</v>
      </c>
      <c r="K29" s="227"/>
      <c r="L29" s="232" t="s">
        <v>461</v>
      </c>
      <c r="M29" s="227"/>
      <c r="N29" s="232" t="s">
        <v>461</v>
      </c>
      <c r="O29" s="227"/>
      <c r="P29" s="232" t="s">
        <v>461</v>
      </c>
      <c r="Q29" s="227"/>
      <c r="R29" s="226" t="s">
        <v>461</v>
      </c>
      <c r="S29" s="227"/>
      <c r="T29" s="240" t="s">
        <v>461</v>
      </c>
      <c r="U29" s="227"/>
      <c r="V29" s="240" t="s">
        <v>461</v>
      </c>
      <c r="W29" s="409"/>
    </row>
    <row r="30" spans="1:23" ht="17.25" customHeight="1">
      <c r="A30" s="234">
        <f t="shared" si="2"/>
        <v>25</v>
      </c>
      <c r="B30" s="228" t="s">
        <v>474</v>
      </c>
      <c r="C30" s="230" t="s">
        <v>484</v>
      </c>
      <c r="D30" s="233" t="s">
        <v>465</v>
      </c>
      <c r="E30" s="232" t="str">
        <f t="shared" si="0"/>
        <v>令和21年</v>
      </c>
      <c r="F30" s="231" t="s">
        <v>464</v>
      </c>
      <c r="G30" s="227" t="str">
        <f t="shared" si="1"/>
        <v>令和21年</v>
      </c>
      <c r="H30" s="230" t="s">
        <v>618</v>
      </c>
      <c r="I30" s="227"/>
      <c r="J30" s="229" t="s">
        <v>461</v>
      </c>
      <c r="K30" s="227"/>
      <c r="L30" s="232" t="s">
        <v>461</v>
      </c>
      <c r="M30" s="227"/>
      <c r="N30" s="232" t="s">
        <v>461</v>
      </c>
      <c r="O30" s="227"/>
      <c r="P30" s="232" t="s">
        <v>461</v>
      </c>
      <c r="Q30" s="227"/>
      <c r="R30" s="226" t="s">
        <v>461</v>
      </c>
      <c r="S30" s="227"/>
      <c r="T30" s="226" t="s">
        <v>461</v>
      </c>
      <c r="U30" s="227"/>
      <c r="V30" s="226" t="s">
        <v>461</v>
      </c>
      <c r="W30" s="409"/>
    </row>
    <row r="31" spans="1:23" ht="17.25" customHeight="1">
      <c r="A31" s="234">
        <f t="shared" si="2"/>
        <v>26</v>
      </c>
      <c r="B31" s="228" t="s">
        <v>474</v>
      </c>
      <c r="C31" s="230" t="s">
        <v>463</v>
      </c>
      <c r="D31" s="233" t="s">
        <v>465</v>
      </c>
      <c r="E31" s="232" t="str">
        <f t="shared" si="0"/>
        <v>令和21年</v>
      </c>
      <c r="F31" s="231" t="s">
        <v>490</v>
      </c>
      <c r="G31" s="227" t="str">
        <f t="shared" si="1"/>
        <v>令和21年</v>
      </c>
      <c r="H31" s="230" t="s">
        <v>620</v>
      </c>
      <c r="I31" s="227"/>
      <c r="J31" s="229" t="s">
        <v>461</v>
      </c>
      <c r="K31" s="227"/>
      <c r="L31" s="232" t="s">
        <v>461</v>
      </c>
      <c r="M31" s="227"/>
      <c r="N31" s="232" t="s">
        <v>461</v>
      </c>
      <c r="O31" s="227"/>
      <c r="P31" s="232" t="s">
        <v>461</v>
      </c>
      <c r="Q31" s="227"/>
      <c r="R31" s="240" t="s">
        <v>461</v>
      </c>
      <c r="S31" s="227"/>
      <c r="T31" s="226" t="s">
        <v>461</v>
      </c>
      <c r="U31" s="227"/>
      <c r="V31" s="226" t="s">
        <v>461</v>
      </c>
      <c r="W31" s="409"/>
    </row>
    <row r="32" spans="1:23" ht="17.25" customHeight="1">
      <c r="A32" s="234">
        <f t="shared" si="2"/>
        <v>27</v>
      </c>
      <c r="B32" s="228" t="s">
        <v>474</v>
      </c>
      <c r="C32" s="230" t="s">
        <v>489</v>
      </c>
      <c r="D32" s="233" t="s">
        <v>465</v>
      </c>
      <c r="E32" s="232" t="str">
        <f t="shared" si="0"/>
        <v>令和21年</v>
      </c>
      <c r="F32" s="231" t="s">
        <v>488</v>
      </c>
      <c r="G32" s="227" t="str">
        <f t="shared" si="1"/>
        <v>令和21年</v>
      </c>
      <c r="H32" s="230" t="s">
        <v>621</v>
      </c>
      <c r="I32" s="227"/>
      <c r="J32" s="229" t="s">
        <v>461</v>
      </c>
      <c r="K32" s="227"/>
      <c r="L32" s="232" t="s">
        <v>461</v>
      </c>
      <c r="M32" s="227"/>
      <c r="N32" s="232" t="s">
        <v>461</v>
      </c>
      <c r="O32" s="227"/>
      <c r="P32" s="232" t="s">
        <v>461</v>
      </c>
      <c r="Q32" s="227"/>
      <c r="R32" s="226" t="s">
        <v>461</v>
      </c>
      <c r="S32" s="227"/>
      <c r="T32" s="226" t="s">
        <v>461</v>
      </c>
      <c r="U32" s="227"/>
      <c r="V32" s="226" t="s">
        <v>461</v>
      </c>
      <c r="W32" s="409"/>
    </row>
    <row r="33" spans="1:23" ht="17.25" customHeight="1">
      <c r="A33" s="234">
        <f t="shared" si="2"/>
        <v>28</v>
      </c>
      <c r="B33" s="228" t="s">
        <v>474</v>
      </c>
      <c r="C33" s="230" t="s">
        <v>487</v>
      </c>
      <c r="D33" s="233" t="s">
        <v>465</v>
      </c>
      <c r="E33" s="232" t="str">
        <f t="shared" si="0"/>
        <v>令和21年</v>
      </c>
      <c r="F33" s="231" t="s">
        <v>486</v>
      </c>
      <c r="G33" s="227" t="str">
        <f t="shared" si="1"/>
        <v>令和22年</v>
      </c>
      <c r="H33" s="230" t="s">
        <v>622</v>
      </c>
      <c r="I33" s="227"/>
      <c r="J33" s="229" t="s">
        <v>461</v>
      </c>
      <c r="K33" s="227"/>
      <c r="L33" s="232" t="s">
        <v>461</v>
      </c>
      <c r="M33" s="227"/>
      <c r="N33" s="232" t="s">
        <v>461</v>
      </c>
      <c r="O33" s="227"/>
      <c r="P33" s="232" t="s">
        <v>461</v>
      </c>
      <c r="Q33" s="227"/>
      <c r="R33" s="226" t="s">
        <v>461</v>
      </c>
      <c r="S33" s="227"/>
      <c r="T33" s="226" t="s">
        <v>461</v>
      </c>
      <c r="U33" s="227"/>
      <c r="V33" s="226" t="s">
        <v>461</v>
      </c>
      <c r="W33" s="409"/>
    </row>
    <row r="34" spans="1:23" ht="17.25" customHeight="1">
      <c r="A34" s="234">
        <f t="shared" si="2"/>
        <v>29</v>
      </c>
      <c r="B34" s="228" t="s">
        <v>473</v>
      </c>
      <c r="C34" s="230" t="s">
        <v>484</v>
      </c>
      <c r="D34" s="233" t="s">
        <v>465</v>
      </c>
      <c r="E34" s="232" t="str">
        <f t="shared" si="0"/>
        <v>令和22年</v>
      </c>
      <c r="F34" s="231" t="s">
        <v>464</v>
      </c>
      <c r="G34" s="227" t="str">
        <f t="shared" si="1"/>
        <v>令和22年</v>
      </c>
      <c r="H34" s="230" t="s">
        <v>618</v>
      </c>
      <c r="I34" s="227"/>
      <c r="J34" s="229" t="s">
        <v>461</v>
      </c>
      <c r="K34" s="227"/>
      <c r="L34" s="232" t="s">
        <v>461</v>
      </c>
      <c r="M34" s="227"/>
      <c r="N34" s="232" t="s">
        <v>461</v>
      </c>
      <c r="O34" s="227"/>
      <c r="P34" s="232" t="s">
        <v>461</v>
      </c>
      <c r="Q34" s="227"/>
      <c r="R34" s="226" t="s">
        <v>461</v>
      </c>
      <c r="S34" s="227"/>
      <c r="T34" s="226" t="s">
        <v>461</v>
      </c>
      <c r="U34" s="227"/>
      <c r="V34" s="226" t="s">
        <v>461</v>
      </c>
      <c r="W34" s="409"/>
    </row>
    <row r="35" spans="1:23" ht="17.25" customHeight="1">
      <c r="A35" s="234">
        <f t="shared" si="2"/>
        <v>30</v>
      </c>
      <c r="B35" s="228" t="s">
        <v>473</v>
      </c>
      <c r="C35" s="230" t="s">
        <v>463</v>
      </c>
      <c r="D35" s="233" t="s">
        <v>465</v>
      </c>
      <c r="E35" s="232" t="str">
        <f t="shared" ref="E35:E66" si="3">B35</f>
        <v>令和22年</v>
      </c>
      <c r="F35" s="231" t="s">
        <v>490</v>
      </c>
      <c r="G35" s="227" t="str">
        <f t="shared" ref="G35:G65" si="4">B36</f>
        <v>令和22年</v>
      </c>
      <c r="H35" s="230" t="s">
        <v>620</v>
      </c>
      <c r="I35" s="227"/>
      <c r="J35" s="229" t="s">
        <v>461</v>
      </c>
      <c r="K35" s="227"/>
      <c r="L35" s="232" t="s">
        <v>461</v>
      </c>
      <c r="M35" s="227"/>
      <c r="N35" s="232" t="s">
        <v>461</v>
      </c>
      <c r="O35" s="227"/>
      <c r="P35" s="232" t="s">
        <v>461</v>
      </c>
      <c r="Q35" s="227"/>
      <c r="R35" s="226" t="s">
        <v>461</v>
      </c>
      <c r="S35" s="227"/>
      <c r="T35" s="226" t="s">
        <v>461</v>
      </c>
      <c r="U35" s="227"/>
      <c r="V35" s="226" t="s">
        <v>461</v>
      </c>
      <c r="W35" s="409"/>
    </row>
    <row r="36" spans="1:23" ht="17.25" customHeight="1">
      <c r="A36" s="234">
        <f t="shared" si="2"/>
        <v>31</v>
      </c>
      <c r="B36" s="228" t="s">
        <v>473</v>
      </c>
      <c r="C36" s="230" t="s">
        <v>489</v>
      </c>
      <c r="D36" s="233" t="s">
        <v>465</v>
      </c>
      <c r="E36" s="232" t="str">
        <f t="shared" si="3"/>
        <v>令和22年</v>
      </c>
      <c r="F36" s="231" t="s">
        <v>488</v>
      </c>
      <c r="G36" s="227" t="str">
        <f t="shared" si="4"/>
        <v>令和22年</v>
      </c>
      <c r="H36" s="230" t="s">
        <v>621</v>
      </c>
      <c r="I36" s="227"/>
      <c r="J36" s="229" t="s">
        <v>461</v>
      </c>
      <c r="K36" s="227"/>
      <c r="L36" s="232" t="s">
        <v>461</v>
      </c>
      <c r="M36" s="227"/>
      <c r="N36" s="232" t="s">
        <v>461</v>
      </c>
      <c r="O36" s="227"/>
      <c r="P36" s="232" t="s">
        <v>461</v>
      </c>
      <c r="Q36" s="227"/>
      <c r="R36" s="226" t="s">
        <v>461</v>
      </c>
      <c r="S36" s="227"/>
      <c r="T36" s="226" t="s">
        <v>461</v>
      </c>
      <c r="U36" s="227"/>
      <c r="V36" s="226" t="s">
        <v>461</v>
      </c>
      <c r="W36" s="409"/>
    </row>
    <row r="37" spans="1:23" ht="17.25" customHeight="1">
      <c r="A37" s="234">
        <f t="shared" si="2"/>
        <v>32</v>
      </c>
      <c r="B37" s="228" t="s">
        <v>473</v>
      </c>
      <c r="C37" s="230" t="s">
        <v>487</v>
      </c>
      <c r="D37" s="233" t="s">
        <v>465</v>
      </c>
      <c r="E37" s="232" t="str">
        <f t="shared" si="3"/>
        <v>令和22年</v>
      </c>
      <c r="F37" s="231" t="s">
        <v>486</v>
      </c>
      <c r="G37" s="227" t="str">
        <f t="shared" si="4"/>
        <v>令和23年</v>
      </c>
      <c r="H37" s="230" t="s">
        <v>622</v>
      </c>
      <c r="I37" s="227"/>
      <c r="J37" s="229" t="s">
        <v>461</v>
      </c>
      <c r="K37" s="227"/>
      <c r="L37" s="232" t="s">
        <v>461</v>
      </c>
      <c r="M37" s="227"/>
      <c r="N37" s="232" t="s">
        <v>461</v>
      </c>
      <c r="O37" s="227"/>
      <c r="P37" s="232" t="s">
        <v>461</v>
      </c>
      <c r="Q37" s="227"/>
      <c r="R37" s="226" t="s">
        <v>461</v>
      </c>
      <c r="S37" s="227"/>
      <c r="T37" s="226" t="s">
        <v>461</v>
      </c>
      <c r="U37" s="227"/>
      <c r="V37" s="226" t="s">
        <v>461</v>
      </c>
      <c r="W37" s="409"/>
    </row>
    <row r="38" spans="1:23" ht="17.25" customHeight="1">
      <c r="A38" s="234">
        <f t="shared" si="2"/>
        <v>33</v>
      </c>
      <c r="B38" s="228" t="s">
        <v>472</v>
      </c>
      <c r="C38" s="230" t="s">
        <v>484</v>
      </c>
      <c r="D38" s="233" t="s">
        <v>465</v>
      </c>
      <c r="E38" s="232" t="str">
        <f t="shared" si="3"/>
        <v>令和23年</v>
      </c>
      <c r="F38" s="231" t="s">
        <v>464</v>
      </c>
      <c r="G38" s="227" t="str">
        <f t="shared" si="4"/>
        <v>令和23年</v>
      </c>
      <c r="H38" s="230" t="s">
        <v>618</v>
      </c>
      <c r="I38" s="227"/>
      <c r="J38" s="229" t="s">
        <v>461</v>
      </c>
      <c r="K38" s="227"/>
      <c r="L38" s="232" t="s">
        <v>461</v>
      </c>
      <c r="M38" s="227"/>
      <c r="N38" s="232" t="s">
        <v>461</v>
      </c>
      <c r="O38" s="227"/>
      <c r="P38" s="232" t="s">
        <v>461</v>
      </c>
      <c r="Q38" s="227"/>
      <c r="R38" s="226" t="s">
        <v>461</v>
      </c>
      <c r="S38" s="227"/>
      <c r="T38" s="226" t="s">
        <v>461</v>
      </c>
      <c r="U38" s="227"/>
      <c r="V38" s="226" t="s">
        <v>461</v>
      </c>
      <c r="W38" s="409"/>
    </row>
    <row r="39" spans="1:23" ht="17.25" customHeight="1">
      <c r="A39" s="234">
        <f t="shared" si="2"/>
        <v>34</v>
      </c>
      <c r="B39" s="228" t="s">
        <v>472</v>
      </c>
      <c r="C39" s="230" t="s">
        <v>463</v>
      </c>
      <c r="D39" s="233" t="s">
        <v>465</v>
      </c>
      <c r="E39" s="232" t="str">
        <f t="shared" si="3"/>
        <v>令和23年</v>
      </c>
      <c r="F39" s="231" t="s">
        <v>490</v>
      </c>
      <c r="G39" s="227" t="str">
        <f t="shared" si="4"/>
        <v>令和23年</v>
      </c>
      <c r="H39" s="230" t="s">
        <v>620</v>
      </c>
      <c r="I39" s="227"/>
      <c r="J39" s="229" t="s">
        <v>461</v>
      </c>
      <c r="K39" s="227"/>
      <c r="L39" s="232" t="s">
        <v>461</v>
      </c>
      <c r="M39" s="227"/>
      <c r="N39" s="232" t="s">
        <v>461</v>
      </c>
      <c r="O39" s="227"/>
      <c r="P39" s="232" t="s">
        <v>461</v>
      </c>
      <c r="Q39" s="227"/>
      <c r="R39" s="226" t="s">
        <v>461</v>
      </c>
      <c r="S39" s="227"/>
      <c r="T39" s="226" t="s">
        <v>461</v>
      </c>
      <c r="U39" s="227"/>
      <c r="V39" s="226" t="s">
        <v>461</v>
      </c>
      <c r="W39" s="409"/>
    </row>
    <row r="40" spans="1:23" ht="17.25" customHeight="1">
      <c r="A40" s="234">
        <f t="shared" si="2"/>
        <v>35</v>
      </c>
      <c r="B40" s="228" t="s">
        <v>472</v>
      </c>
      <c r="C40" s="230" t="s">
        <v>489</v>
      </c>
      <c r="D40" s="233" t="s">
        <v>465</v>
      </c>
      <c r="E40" s="232" t="str">
        <f t="shared" si="3"/>
        <v>令和23年</v>
      </c>
      <c r="F40" s="231" t="s">
        <v>488</v>
      </c>
      <c r="G40" s="227" t="str">
        <f t="shared" si="4"/>
        <v>令和23年</v>
      </c>
      <c r="H40" s="230" t="s">
        <v>621</v>
      </c>
      <c r="I40" s="227"/>
      <c r="J40" s="229" t="s">
        <v>461</v>
      </c>
      <c r="K40" s="227"/>
      <c r="L40" s="232" t="s">
        <v>461</v>
      </c>
      <c r="M40" s="227"/>
      <c r="N40" s="232" t="s">
        <v>461</v>
      </c>
      <c r="O40" s="227"/>
      <c r="P40" s="232" t="s">
        <v>461</v>
      </c>
      <c r="Q40" s="227"/>
      <c r="R40" s="226" t="s">
        <v>461</v>
      </c>
      <c r="S40" s="227"/>
      <c r="T40" s="226" t="s">
        <v>461</v>
      </c>
      <c r="U40" s="227"/>
      <c r="V40" s="226" t="s">
        <v>461</v>
      </c>
      <c r="W40" s="409"/>
    </row>
    <row r="41" spans="1:23" ht="17.25" customHeight="1">
      <c r="A41" s="234">
        <f t="shared" si="2"/>
        <v>36</v>
      </c>
      <c r="B41" s="228" t="s">
        <v>472</v>
      </c>
      <c r="C41" s="230" t="s">
        <v>487</v>
      </c>
      <c r="D41" s="233" t="s">
        <v>465</v>
      </c>
      <c r="E41" s="232" t="str">
        <f t="shared" si="3"/>
        <v>令和23年</v>
      </c>
      <c r="F41" s="231" t="s">
        <v>486</v>
      </c>
      <c r="G41" s="227" t="str">
        <f t="shared" si="4"/>
        <v>令和24年</v>
      </c>
      <c r="H41" s="230" t="s">
        <v>622</v>
      </c>
      <c r="I41" s="227"/>
      <c r="J41" s="229" t="s">
        <v>461</v>
      </c>
      <c r="K41" s="227"/>
      <c r="L41" s="232" t="s">
        <v>461</v>
      </c>
      <c r="M41" s="227"/>
      <c r="N41" s="232" t="s">
        <v>461</v>
      </c>
      <c r="O41" s="227"/>
      <c r="P41" s="232" t="s">
        <v>461</v>
      </c>
      <c r="Q41" s="227"/>
      <c r="R41" s="226" t="s">
        <v>461</v>
      </c>
      <c r="S41" s="227"/>
      <c r="T41" s="226" t="s">
        <v>461</v>
      </c>
      <c r="U41" s="227"/>
      <c r="V41" s="226" t="s">
        <v>461</v>
      </c>
      <c r="W41" s="409"/>
    </row>
    <row r="42" spans="1:23" ht="17.25" customHeight="1">
      <c r="A42" s="234">
        <f t="shared" si="2"/>
        <v>37</v>
      </c>
      <c r="B42" s="228" t="s">
        <v>471</v>
      </c>
      <c r="C42" s="230" t="s">
        <v>484</v>
      </c>
      <c r="D42" s="233" t="s">
        <v>465</v>
      </c>
      <c r="E42" s="232" t="str">
        <f t="shared" si="3"/>
        <v>令和24年</v>
      </c>
      <c r="F42" s="231" t="s">
        <v>464</v>
      </c>
      <c r="G42" s="227" t="str">
        <f t="shared" si="4"/>
        <v>令和24年</v>
      </c>
      <c r="H42" s="230" t="s">
        <v>618</v>
      </c>
      <c r="I42" s="227"/>
      <c r="J42" s="229" t="s">
        <v>461</v>
      </c>
      <c r="K42" s="227"/>
      <c r="L42" s="232" t="s">
        <v>461</v>
      </c>
      <c r="M42" s="227"/>
      <c r="N42" s="232" t="s">
        <v>461</v>
      </c>
      <c r="O42" s="227"/>
      <c r="P42" s="232" t="s">
        <v>461</v>
      </c>
      <c r="Q42" s="227"/>
      <c r="R42" s="226" t="s">
        <v>461</v>
      </c>
      <c r="S42" s="227"/>
      <c r="T42" s="226" t="s">
        <v>461</v>
      </c>
      <c r="U42" s="227"/>
      <c r="V42" s="226" t="s">
        <v>461</v>
      </c>
      <c r="W42" s="409"/>
    </row>
    <row r="43" spans="1:23" ht="17.25" customHeight="1">
      <c r="A43" s="234">
        <f t="shared" si="2"/>
        <v>38</v>
      </c>
      <c r="B43" s="228" t="s">
        <v>471</v>
      </c>
      <c r="C43" s="230" t="s">
        <v>463</v>
      </c>
      <c r="D43" s="233" t="s">
        <v>465</v>
      </c>
      <c r="E43" s="232" t="str">
        <f t="shared" si="3"/>
        <v>令和24年</v>
      </c>
      <c r="F43" s="231" t="s">
        <v>490</v>
      </c>
      <c r="G43" s="227" t="str">
        <f t="shared" si="4"/>
        <v>令和24年</v>
      </c>
      <c r="H43" s="230" t="s">
        <v>620</v>
      </c>
      <c r="I43" s="227"/>
      <c r="J43" s="229" t="s">
        <v>461</v>
      </c>
      <c r="K43" s="227"/>
      <c r="L43" s="232" t="s">
        <v>461</v>
      </c>
      <c r="M43" s="227"/>
      <c r="N43" s="232" t="s">
        <v>461</v>
      </c>
      <c r="O43" s="227"/>
      <c r="P43" s="232" t="s">
        <v>461</v>
      </c>
      <c r="Q43" s="227"/>
      <c r="R43" s="226" t="s">
        <v>461</v>
      </c>
      <c r="S43" s="227"/>
      <c r="T43" s="226" t="s">
        <v>461</v>
      </c>
      <c r="U43" s="227"/>
      <c r="V43" s="226" t="s">
        <v>461</v>
      </c>
      <c r="W43" s="409"/>
    </row>
    <row r="44" spans="1:23" ht="17.25" customHeight="1">
      <c r="A44" s="234">
        <f t="shared" si="2"/>
        <v>39</v>
      </c>
      <c r="B44" s="228" t="s">
        <v>471</v>
      </c>
      <c r="C44" s="230" t="s">
        <v>489</v>
      </c>
      <c r="D44" s="233" t="s">
        <v>465</v>
      </c>
      <c r="E44" s="232" t="str">
        <f t="shared" si="3"/>
        <v>令和24年</v>
      </c>
      <c r="F44" s="231" t="s">
        <v>488</v>
      </c>
      <c r="G44" s="227" t="str">
        <f t="shared" si="4"/>
        <v>令和24年</v>
      </c>
      <c r="H44" s="230" t="s">
        <v>621</v>
      </c>
      <c r="I44" s="227"/>
      <c r="J44" s="229" t="s">
        <v>461</v>
      </c>
      <c r="K44" s="227"/>
      <c r="L44" s="232" t="s">
        <v>461</v>
      </c>
      <c r="M44" s="227"/>
      <c r="N44" s="232" t="s">
        <v>461</v>
      </c>
      <c r="O44" s="227"/>
      <c r="P44" s="232" t="s">
        <v>461</v>
      </c>
      <c r="Q44" s="227"/>
      <c r="R44" s="226" t="s">
        <v>461</v>
      </c>
      <c r="S44" s="227"/>
      <c r="T44" s="226" t="s">
        <v>461</v>
      </c>
      <c r="U44" s="227"/>
      <c r="V44" s="226" t="s">
        <v>461</v>
      </c>
      <c r="W44" s="409"/>
    </row>
    <row r="45" spans="1:23" ht="17.25" customHeight="1">
      <c r="A45" s="234">
        <f t="shared" si="2"/>
        <v>40</v>
      </c>
      <c r="B45" s="228" t="s">
        <v>471</v>
      </c>
      <c r="C45" s="230" t="s">
        <v>487</v>
      </c>
      <c r="D45" s="233" t="s">
        <v>465</v>
      </c>
      <c r="E45" s="232" t="str">
        <f t="shared" si="3"/>
        <v>令和24年</v>
      </c>
      <c r="F45" s="231" t="s">
        <v>486</v>
      </c>
      <c r="G45" s="227" t="str">
        <f t="shared" si="4"/>
        <v>令和25年</v>
      </c>
      <c r="H45" s="230" t="s">
        <v>622</v>
      </c>
      <c r="I45" s="227"/>
      <c r="J45" s="229" t="s">
        <v>461</v>
      </c>
      <c r="K45" s="227"/>
      <c r="L45" s="232" t="s">
        <v>461</v>
      </c>
      <c r="M45" s="227"/>
      <c r="N45" s="232" t="s">
        <v>461</v>
      </c>
      <c r="O45" s="227"/>
      <c r="P45" s="232" t="s">
        <v>461</v>
      </c>
      <c r="Q45" s="227"/>
      <c r="R45" s="226" t="s">
        <v>461</v>
      </c>
      <c r="S45" s="227"/>
      <c r="T45" s="226" t="s">
        <v>461</v>
      </c>
      <c r="U45" s="227"/>
      <c r="V45" s="226" t="s">
        <v>461</v>
      </c>
      <c r="W45" s="409"/>
    </row>
    <row r="46" spans="1:23" ht="17.25" customHeight="1">
      <c r="A46" s="234">
        <f t="shared" si="2"/>
        <v>41</v>
      </c>
      <c r="B46" s="228" t="s">
        <v>470</v>
      </c>
      <c r="C46" s="230" t="s">
        <v>484</v>
      </c>
      <c r="D46" s="233" t="s">
        <v>465</v>
      </c>
      <c r="E46" s="232" t="str">
        <f t="shared" si="3"/>
        <v>令和25年</v>
      </c>
      <c r="F46" s="231" t="s">
        <v>464</v>
      </c>
      <c r="G46" s="227" t="str">
        <f t="shared" si="4"/>
        <v>令和25年</v>
      </c>
      <c r="H46" s="230" t="s">
        <v>618</v>
      </c>
      <c r="I46" s="227"/>
      <c r="J46" s="229" t="s">
        <v>461</v>
      </c>
      <c r="K46" s="227"/>
      <c r="L46" s="232" t="s">
        <v>461</v>
      </c>
      <c r="M46" s="227"/>
      <c r="N46" s="232" t="s">
        <v>461</v>
      </c>
      <c r="O46" s="227"/>
      <c r="P46" s="232" t="s">
        <v>461</v>
      </c>
      <c r="Q46" s="227"/>
      <c r="R46" s="226" t="s">
        <v>461</v>
      </c>
      <c r="S46" s="227"/>
      <c r="T46" s="226" t="s">
        <v>461</v>
      </c>
      <c r="U46" s="227"/>
      <c r="V46" s="226" t="s">
        <v>461</v>
      </c>
      <c r="W46" s="409"/>
    </row>
    <row r="47" spans="1:23" ht="17.25" customHeight="1">
      <c r="A47" s="234">
        <f t="shared" si="2"/>
        <v>42</v>
      </c>
      <c r="B47" s="228" t="s">
        <v>470</v>
      </c>
      <c r="C47" s="230" t="s">
        <v>463</v>
      </c>
      <c r="D47" s="233" t="s">
        <v>465</v>
      </c>
      <c r="E47" s="232" t="str">
        <f t="shared" si="3"/>
        <v>令和25年</v>
      </c>
      <c r="F47" s="231" t="s">
        <v>490</v>
      </c>
      <c r="G47" s="227" t="str">
        <f t="shared" si="4"/>
        <v>令和25年</v>
      </c>
      <c r="H47" s="230" t="s">
        <v>620</v>
      </c>
      <c r="I47" s="227"/>
      <c r="J47" s="229" t="s">
        <v>461</v>
      </c>
      <c r="K47" s="227"/>
      <c r="L47" s="232" t="s">
        <v>461</v>
      </c>
      <c r="M47" s="227"/>
      <c r="N47" s="232" t="s">
        <v>461</v>
      </c>
      <c r="O47" s="227"/>
      <c r="P47" s="232" t="s">
        <v>461</v>
      </c>
      <c r="Q47" s="227"/>
      <c r="R47" s="226" t="s">
        <v>461</v>
      </c>
      <c r="S47" s="227"/>
      <c r="T47" s="240" t="s">
        <v>461</v>
      </c>
      <c r="U47" s="227"/>
      <c r="V47" s="240" t="s">
        <v>461</v>
      </c>
      <c r="W47" s="409"/>
    </row>
    <row r="48" spans="1:23" ht="17.25" customHeight="1">
      <c r="A48" s="234">
        <f t="shared" si="2"/>
        <v>43</v>
      </c>
      <c r="B48" s="228" t="s">
        <v>470</v>
      </c>
      <c r="C48" s="230" t="s">
        <v>489</v>
      </c>
      <c r="D48" s="233" t="s">
        <v>465</v>
      </c>
      <c r="E48" s="232" t="str">
        <f t="shared" si="3"/>
        <v>令和25年</v>
      </c>
      <c r="F48" s="231" t="s">
        <v>488</v>
      </c>
      <c r="G48" s="227" t="str">
        <f t="shared" si="4"/>
        <v>令和25年</v>
      </c>
      <c r="H48" s="230" t="s">
        <v>621</v>
      </c>
      <c r="I48" s="227"/>
      <c r="J48" s="229" t="s">
        <v>461</v>
      </c>
      <c r="K48" s="227"/>
      <c r="L48" s="232" t="s">
        <v>461</v>
      </c>
      <c r="M48" s="227"/>
      <c r="N48" s="232" t="s">
        <v>461</v>
      </c>
      <c r="O48" s="227"/>
      <c r="P48" s="232" t="s">
        <v>461</v>
      </c>
      <c r="Q48" s="227"/>
      <c r="R48" s="226" t="s">
        <v>461</v>
      </c>
      <c r="S48" s="227"/>
      <c r="T48" s="226" t="s">
        <v>461</v>
      </c>
      <c r="U48" s="227"/>
      <c r="V48" s="226" t="s">
        <v>461</v>
      </c>
      <c r="W48" s="409"/>
    </row>
    <row r="49" spans="1:23" ht="17.25" customHeight="1">
      <c r="A49" s="234">
        <f t="shared" si="2"/>
        <v>44</v>
      </c>
      <c r="B49" s="228" t="s">
        <v>470</v>
      </c>
      <c r="C49" s="230" t="s">
        <v>487</v>
      </c>
      <c r="D49" s="233" t="s">
        <v>465</v>
      </c>
      <c r="E49" s="232" t="str">
        <f t="shared" si="3"/>
        <v>令和25年</v>
      </c>
      <c r="F49" s="231" t="s">
        <v>486</v>
      </c>
      <c r="G49" s="227" t="str">
        <f t="shared" si="4"/>
        <v>令和26年</v>
      </c>
      <c r="H49" s="230" t="s">
        <v>622</v>
      </c>
      <c r="I49" s="227"/>
      <c r="J49" s="229" t="s">
        <v>461</v>
      </c>
      <c r="K49" s="227"/>
      <c r="L49" s="232" t="s">
        <v>461</v>
      </c>
      <c r="M49" s="227"/>
      <c r="N49" s="232" t="s">
        <v>461</v>
      </c>
      <c r="O49" s="227"/>
      <c r="P49" s="232" t="s">
        <v>461</v>
      </c>
      <c r="Q49" s="227"/>
      <c r="R49" s="226" t="s">
        <v>461</v>
      </c>
      <c r="S49" s="227"/>
      <c r="T49" s="226" t="s">
        <v>461</v>
      </c>
      <c r="U49" s="227"/>
      <c r="V49" s="226" t="s">
        <v>461</v>
      </c>
      <c r="W49" s="409"/>
    </row>
    <row r="50" spans="1:23" ht="17.25" customHeight="1">
      <c r="A50" s="234">
        <f t="shared" si="2"/>
        <v>45</v>
      </c>
      <c r="B50" s="228" t="s">
        <v>469</v>
      </c>
      <c r="C50" s="230" t="s">
        <v>484</v>
      </c>
      <c r="D50" s="233" t="s">
        <v>465</v>
      </c>
      <c r="E50" s="232" t="str">
        <f t="shared" si="3"/>
        <v>令和26年</v>
      </c>
      <c r="F50" s="231" t="s">
        <v>464</v>
      </c>
      <c r="G50" s="227" t="str">
        <f t="shared" si="4"/>
        <v>令和22年</v>
      </c>
      <c r="H50" s="230" t="s">
        <v>618</v>
      </c>
      <c r="I50" s="227"/>
      <c r="J50" s="229" t="s">
        <v>461</v>
      </c>
      <c r="K50" s="227"/>
      <c r="L50" s="232" t="s">
        <v>461</v>
      </c>
      <c r="M50" s="227"/>
      <c r="N50" s="232" t="s">
        <v>461</v>
      </c>
      <c r="O50" s="227"/>
      <c r="P50" s="232" t="s">
        <v>461</v>
      </c>
      <c r="Q50" s="227"/>
      <c r="R50" s="226" t="s">
        <v>461</v>
      </c>
      <c r="S50" s="227"/>
      <c r="T50" s="226" t="s">
        <v>461</v>
      </c>
      <c r="U50" s="227"/>
      <c r="V50" s="226" t="s">
        <v>461</v>
      </c>
      <c r="W50" s="409"/>
    </row>
    <row r="51" spans="1:23" ht="17.25" customHeight="1">
      <c r="A51" s="234">
        <f t="shared" si="2"/>
        <v>46</v>
      </c>
      <c r="B51" s="228" t="s">
        <v>473</v>
      </c>
      <c r="C51" s="230" t="s">
        <v>463</v>
      </c>
      <c r="D51" s="233" t="s">
        <v>465</v>
      </c>
      <c r="E51" s="232" t="str">
        <f t="shared" si="3"/>
        <v>令和22年</v>
      </c>
      <c r="F51" s="231" t="s">
        <v>490</v>
      </c>
      <c r="G51" s="227" t="str">
        <f t="shared" si="4"/>
        <v>令和22年</v>
      </c>
      <c r="H51" s="230" t="s">
        <v>620</v>
      </c>
      <c r="I51" s="227"/>
      <c r="J51" s="229" t="s">
        <v>461</v>
      </c>
      <c r="K51" s="227"/>
      <c r="L51" s="232" t="s">
        <v>461</v>
      </c>
      <c r="M51" s="227"/>
      <c r="N51" s="232" t="s">
        <v>461</v>
      </c>
      <c r="O51" s="227"/>
      <c r="P51" s="232" t="s">
        <v>461</v>
      </c>
      <c r="Q51" s="227"/>
      <c r="R51" s="226" t="s">
        <v>461</v>
      </c>
      <c r="S51" s="227"/>
      <c r="T51" s="226" t="s">
        <v>461</v>
      </c>
      <c r="U51" s="227"/>
      <c r="V51" s="226" t="s">
        <v>461</v>
      </c>
      <c r="W51" s="409"/>
    </row>
    <row r="52" spans="1:23" ht="17.25" customHeight="1">
      <c r="A52" s="234">
        <f t="shared" si="2"/>
        <v>47</v>
      </c>
      <c r="B52" s="228" t="s">
        <v>473</v>
      </c>
      <c r="C52" s="230" t="s">
        <v>489</v>
      </c>
      <c r="D52" s="233" t="s">
        <v>465</v>
      </c>
      <c r="E52" s="232" t="str">
        <f t="shared" si="3"/>
        <v>令和22年</v>
      </c>
      <c r="F52" s="231" t="s">
        <v>488</v>
      </c>
      <c r="G52" s="227" t="str">
        <f t="shared" si="4"/>
        <v>令和26年</v>
      </c>
      <c r="H52" s="230" t="s">
        <v>621</v>
      </c>
      <c r="I52" s="227"/>
      <c r="J52" s="229" t="s">
        <v>461</v>
      </c>
      <c r="K52" s="227"/>
      <c r="L52" s="232" t="s">
        <v>461</v>
      </c>
      <c r="M52" s="227"/>
      <c r="N52" s="232" t="s">
        <v>461</v>
      </c>
      <c r="O52" s="227"/>
      <c r="P52" s="232" t="s">
        <v>461</v>
      </c>
      <c r="Q52" s="227"/>
      <c r="R52" s="226" t="s">
        <v>461</v>
      </c>
      <c r="S52" s="227"/>
      <c r="T52" s="226" t="s">
        <v>461</v>
      </c>
      <c r="U52" s="227"/>
      <c r="V52" s="226" t="s">
        <v>461</v>
      </c>
      <c r="W52" s="409"/>
    </row>
    <row r="53" spans="1:23" ht="17.25" customHeight="1">
      <c r="A53" s="234">
        <f t="shared" si="2"/>
        <v>48</v>
      </c>
      <c r="B53" s="228" t="s">
        <v>469</v>
      </c>
      <c r="C53" s="230" t="s">
        <v>487</v>
      </c>
      <c r="D53" s="233" t="s">
        <v>465</v>
      </c>
      <c r="E53" s="232" t="str">
        <f t="shared" si="3"/>
        <v>令和26年</v>
      </c>
      <c r="F53" s="231" t="s">
        <v>486</v>
      </c>
      <c r="G53" s="227" t="str">
        <f t="shared" si="4"/>
        <v>令和27年</v>
      </c>
      <c r="H53" s="230" t="s">
        <v>622</v>
      </c>
      <c r="I53" s="227"/>
      <c r="J53" s="229" t="s">
        <v>461</v>
      </c>
      <c r="K53" s="227"/>
      <c r="L53" s="232" t="s">
        <v>461</v>
      </c>
      <c r="M53" s="227"/>
      <c r="N53" s="232" t="s">
        <v>461</v>
      </c>
      <c r="O53" s="227"/>
      <c r="P53" s="232" t="s">
        <v>461</v>
      </c>
      <c r="Q53" s="227"/>
      <c r="R53" s="226" t="s">
        <v>461</v>
      </c>
      <c r="S53" s="227"/>
      <c r="T53" s="226" t="s">
        <v>461</v>
      </c>
      <c r="U53" s="227"/>
      <c r="V53" s="226" t="s">
        <v>461</v>
      </c>
      <c r="W53" s="409"/>
    </row>
    <row r="54" spans="1:23" ht="17.25" customHeight="1">
      <c r="A54" s="234">
        <f t="shared" si="2"/>
        <v>49</v>
      </c>
      <c r="B54" s="228" t="s">
        <v>468</v>
      </c>
      <c r="C54" s="230" t="s">
        <v>484</v>
      </c>
      <c r="D54" s="233" t="s">
        <v>465</v>
      </c>
      <c r="E54" s="232" t="str">
        <f t="shared" si="3"/>
        <v>令和27年</v>
      </c>
      <c r="F54" s="231" t="s">
        <v>464</v>
      </c>
      <c r="G54" s="227" t="str">
        <f t="shared" si="4"/>
        <v>令和27年</v>
      </c>
      <c r="H54" s="230" t="s">
        <v>618</v>
      </c>
      <c r="I54" s="227"/>
      <c r="J54" s="229" t="s">
        <v>461</v>
      </c>
      <c r="K54" s="227"/>
      <c r="L54" s="232" t="s">
        <v>461</v>
      </c>
      <c r="M54" s="227"/>
      <c r="N54" s="232" t="s">
        <v>461</v>
      </c>
      <c r="O54" s="227"/>
      <c r="P54" s="232" t="s">
        <v>461</v>
      </c>
      <c r="Q54" s="227"/>
      <c r="R54" s="226" t="s">
        <v>461</v>
      </c>
      <c r="S54" s="227"/>
      <c r="T54" s="226" t="s">
        <v>461</v>
      </c>
      <c r="U54" s="227"/>
      <c r="V54" s="226" t="s">
        <v>461</v>
      </c>
      <c r="W54" s="409"/>
    </row>
    <row r="55" spans="1:23" ht="17.25" customHeight="1">
      <c r="A55" s="234">
        <f t="shared" si="2"/>
        <v>50</v>
      </c>
      <c r="B55" s="228" t="s">
        <v>468</v>
      </c>
      <c r="C55" s="230" t="s">
        <v>463</v>
      </c>
      <c r="D55" s="233" t="s">
        <v>465</v>
      </c>
      <c r="E55" s="232" t="str">
        <f t="shared" si="3"/>
        <v>令和27年</v>
      </c>
      <c r="F55" s="231" t="s">
        <v>490</v>
      </c>
      <c r="G55" s="227" t="str">
        <f t="shared" si="4"/>
        <v>令和27年</v>
      </c>
      <c r="H55" s="230" t="s">
        <v>620</v>
      </c>
      <c r="I55" s="227"/>
      <c r="J55" s="229" t="s">
        <v>461</v>
      </c>
      <c r="K55" s="227"/>
      <c r="L55" s="232" t="s">
        <v>461</v>
      </c>
      <c r="M55" s="227"/>
      <c r="N55" s="232" t="s">
        <v>461</v>
      </c>
      <c r="O55" s="227"/>
      <c r="P55" s="232" t="s">
        <v>461</v>
      </c>
      <c r="Q55" s="227"/>
      <c r="R55" s="226" t="s">
        <v>461</v>
      </c>
      <c r="S55" s="227"/>
      <c r="T55" s="226" t="s">
        <v>461</v>
      </c>
      <c r="U55" s="227"/>
      <c r="V55" s="226" t="s">
        <v>461</v>
      </c>
      <c r="W55" s="409"/>
    </row>
    <row r="56" spans="1:23" ht="17.25" customHeight="1">
      <c r="A56" s="234">
        <f t="shared" si="2"/>
        <v>51</v>
      </c>
      <c r="B56" s="228" t="s">
        <v>468</v>
      </c>
      <c r="C56" s="230" t="s">
        <v>489</v>
      </c>
      <c r="D56" s="233" t="s">
        <v>465</v>
      </c>
      <c r="E56" s="232" t="str">
        <f t="shared" si="3"/>
        <v>令和27年</v>
      </c>
      <c r="F56" s="231" t="s">
        <v>488</v>
      </c>
      <c r="G56" s="227" t="str">
        <f t="shared" si="4"/>
        <v>令和27年</v>
      </c>
      <c r="H56" s="230" t="s">
        <v>621</v>
      </c>
      <c r="I56" s="227"/>
      <c r="J56" s="229" t="s">
        <v>461</v>
      </c>
      <c r="K56" s="227"/>
      <c r="L56" s="232" t="s">
        <v>461</v>
      </c>
      <c r="M56" s="227"/>
      <c r="N56" s="232" t="s">
        <v>461</v>
      </c>
      <c r="O56" s="227"/>
      <c r="P56" s="232" t="s">
        <v>461</v>
      </c>
      <c r="Q56" s="227"/>
      <c r="R56" s="226" t="s">
        <v>461</v>
      </c>
      <c r="S56" s="227"/>
      <c r="T56" s="226" t="s">
        <v>461</v>
      </c>
      <c r="U56" s="227"/>
      <c r="V56" s="226" t="s">
        <v>461</v>
      </c>
      <c r="W56" s="409"/>
    </row>
    <row r="57" spans="1:23" ht="17.25" customHeight="1">
      <c r="A57" s="234">
        <f t="shared" si="2"/>
        <v>52</v>
      </c>
      <c r="B57" s="228" t="s">
        <v>468</v>
      </c>
      <c r="C57" s="230" t="s">
        <v>487</v>
      </c>
      <c r="D57" s="233" t="s">
        <v>465</v>
      </c>
      <c r="E57" s="232" t="str">
        <f t="shared" si="3"/>
        <v>令和27年</v>
      </c>
      <c r="F57" s="231" t="s">
        <v>486</v>
      </c>
      <c r="G57" s="227" t="str">
        <f t="shared" si="4"/>
        <v>令和28年</v>
      </c>
      <c r="H57" s="230" t="s">
        <v>622</v>
      </c>
      <c r="I57" s="227"/>
      <c r="J57" s="229" t="s">
        <v>461</v>
      </c>
      <c r="K57" s="227"/>
      <c r="L57" s="232" t="s">
        <v>461</v>
      </c>
      <c r="M57" s="227"/>
      <c r="N57" s="232" t="s">
        <v>461</v>
      </c>
      <c r="O57" s="227"/>
      <c r="P57" s="232" t="s">
        <v>461</v>
      </c>
      <c r="Q57" s="227"/>
      <c r="R57" s="226" t="s">
        <v>461</v>
      </c>
      <c r="S57" s="227"/>
      <c r="T57" s="226" t="s">
        <v>461</v>
      </c>
      <c r="U57" s="227"/>
      <c r="V57" s="226" t="s">
        <v>461</v>
      </c>
      <c r="W57" s="409"/>
    </row>
    <row r="58" spans="1:23" ht="17.25" customHeight="1">
      <c r="A58" s="234">
        <f t="shared" si="2"/>
        <v>53</v>
      </c>
      <c r="B58" s="228" t="s">
        <v>467</v>
      </c>
      <c r="C58" s="230" t="s">
        <v>484</v>
      </c>
      <c r="D58" s="233" t="s">
        <v>465</v>
      </c>
      <c r="E58" s="232" t="str">
        <f t="shared" si="3"/>
        <v>令和28年</v>
      </c>
      <c r="F58" s="231" t="s">
        <v>464</v>
      </c>
      <c r="G58" s="227" t="str">
        <f t="shared" si="4"/>
        <v>令和28年</v>
      </c>
      <c r="H58" s="230" t="s">
        <v>618</v>
      </c>
      <c r="I58" s="227"/>
      <c r="J58" s="229" t="s">
        <v>461</v>
      </c>
      <c r="K58" s="227"/>
      <c r="L58" s="232" t="s">
        <v>461</v>
      </c>
      <c r="M58" s="227"/>
      <c r="N58" s="232" t="s">
        <v>461</v>
      </c>
      <c r="O58" s="227"/>
      <c r="P58" s="232" t="s">
        <v>461</v>
      </c>
      <c r="Q58" s="227"/>
      <c r="R58" s="226" t="s">
        <v>461</v>
      </c>
      <c r="S58" s="227"/>
      <c r="T58" s="226" t="s">
        <v>461</v>
      </c>
      <c r="U58" s="227"/>
      <c r="V58" s="226" t="s">
        <v>461</v>
      </c>
      <c r="W58" s="409"/>
    </row>
    <row r="59" spans="1:23" ht="17.25" customHeight="1">
      <c r="A59" s="234">
        <f t="shared" si="2"/>
        <v>54</v>
      </c>
      <c r="B59" s="228" t="s">
        <v>467</v>
      </c>
      <c r="C59" s="230" t="s">
        <v>463</v>
      </c>
      <c r="D59" s="233" t="s">
        <v>465</v>
      </c>
      <c r="E59" s="232" t="str">
        <f t="shared" si="3"/>
        <v>令和28年</v>
      </c>
      <c r="F59" s="231" t="s">
        <v>490</v>
      </c>
      <c r="G59" s="227" t="str">
        <f t="shared" si="4"/>
        <v>令和28年</v>
      </c>
      <c r="H59" s="230" t="s">
        <v>620</v>
      </c>
      <c r="I59" s="227"/>
      <c r="J59" s="229" t="s">
        <v>461</v>
      </c>
      <c r="K59" s="227"/>
      <c r="L59" s="232" t="s">
        <v>461</v>
      </c>
      <c r="M59" s="227"/>
      <c r="N59" s="232" t="s">
        <v>461</v>
      </c>
      <c r="O59" s="227"/>
      <c r="P59" s="232" t="s">
        <v>461</v>
      </c>
      <c r="Q59" s="227"/>
      <c r="R59" s="226" t="s">
        <v>461</v>
      </c>
      <c r="S59" s="227"/>
      <c r="T59" s="226" t="s">
        <v>461</v>
      </c>
      <c r="U59" s="227"/>
      <c r="V59" s="226" t="s">
        <v>461</v>
      </c>
      <c r="W59" s="409"/>
    </row>
    <row r="60" spans="1:23" ht="17.25" customHeight="1">
      <c r="A60" s="234">
        <f t="shared" si="2"/>
        <v>55</v>
      </c>
      <c r="B60" s="228" t="s">
        <v>467</v>
      </c>
      <c r="C60" s="230" t="s">
        <v>489</v>
      </c>
      <c r="D60" s="233" t="s">
        <v>465</v>
      </c>
      <c r="E60" s="232" t="str">
        <f t="shared" si="3"/>
        <v>令和28年</v>
      </c>
      <c r="F60" s="231" t="s">
        <v>488</v>
      </c>
      <c r="G60" s="227" t="str">
        <f t="shared" si="4"/>
        <v>令和28年</v>
      </c>
      <c r="H60" s="230" t="s">
        <v>621</v>
      </c>
      <c r="I60" s="227"/>
      <c r="J60" s="229" t="s">
        <v>461</v>
      </c>
      <c r="K60" s="227"/>
      <c r="L60" s="232" t="s">
        <v>461</v>
      </c>
      <c r="M60" s="227"/>
      <c r="N60" s="232" t="s">
        <v>461</v>
      </c>
      <c r="O60" s="227"/>
      <c r="P60" s="232" t="s">
        <v>461</v>
      </c>
      <c r="Q60" s="227"/>
      <c r="R60" s="226" t="s">
        <v>461</v>
      </c>
      <c r="S60" s="227"/>
      <c r="T60" s="226" t="s">
        <v>461</v>
      </c>
      <c r="U60" s="227"/>
      <c r="V60" s="226" t="s">
        <v>461</v>
      </c>
      <c r="W60" s="409"/>
    </row>
    <row r="61" spans="1:23" ht="17.25" customHeight="1">
      <c r="A61" s="234">
        <f t="shared" si="2"/>
        <v>56</v>
      </c>
      <c r="B61" s="228" t="s">
        <v>467</v>
      </c>
      <c r="C61" s="230" t="s">
        <v>487</v>
      </c>
      <c r="D61" s="233" t="s">
        <v>465</v>
      </c>
      <c r="E61" s="232" t="str">
        <f t="shared" si="3"/>
        <v>令和28年</v>
      </c>
      <c r="F61" s="231" t="s">
        <v>486</v>
      </c>
      <c r="G61" s="227" t="str">
        <f t="shared" si="4"/>
        <v>令和29年</v>
      </c>
      <c r="H61" s="230" t="s">
        <v>622</v>
      </c>
      <c r="I61" s="227"/>
      <c r="J61" s="229" t="s">
        <v>461</v>
      </c>
      <c r="K61" s="227"/>
      <c r="L61" s="232" t="s">
        <v>461</v>
      </c>
      <c r="M61" s="227"/>
      <c r="N61" s="232" t="s">
        <v>461</v>
      </c>
      <c r="O61" s="227"/>
      <c r="P61" s="232" t="s">
        <v>461</v>
      </c>
      <c r="Q61" s="227"/>
      <c r="R61" s="226" t="s">
        <v>461</v>
      </c>
      <c r="S61" s="227"/>
      <c r="T61" s="226" t="s">
        <v>461</v>
      </c>
      <c r="U61" s="227"/>
      <c r="V61" s="226" t="s">
        <v>461</v>
      </c>
      <c r="W61" s="409"/>
    </row>
    <row r="62" spans="1:23" ht="17.25" customHeight="1">
      <c r="A62" s="234">
        <f t="shared" si="2"/>
        <v>57</v>
      </c>
      <c r="B62" s="228" t="s">
        <v>466</v>
      </c>
      <c r="C62" s="230" t="s">
        <v>484</v>
      </c>
      <c r="D62" s="233" t="s">
        <v>465</v>
      </c>
      <c r="E62" s="232" t="str">
        <f t="shared" si="3"/>
        <v>令和29年</v>
      </c>
      <c r="F62" s="231" t="s">
        <v>464</v>
      </c>
      <c r="G62" s="227" t="str">
        <f t="shared" si="4"/>
        <v>令和29年</v>
      </c>
      <c r="H62" s="230" t="s">
        <v>618</v>
      </c>
      <c r="I62" s="227"/>
      <c r="J62" s="229" t="s">
        <v>461</v>
      </c>
      <c r="K62" s="227"/>
      <c r="L62" s="232" t="s">
        <v>461</v>
      </c>
      <c r="M62" s="227"/>
      <c r="N62" s="232" t="s">
        <v>461</v>
      </c>
      <c r="O62" s="227"/>
      <c r="P62" s="232" t="s">
        <v>461</v>
      </c>
      <c r="Q62" s="227"/>
      <c r="R62" s="226" t="s">
        <v>461</v>
      </c>
      <c r="S62" s="227"/>
      <c r="T62" s="226" t="s">
        <v>461</v>
      </c>
      <c r="U62" s="227"/>
      <c r="V62" s="226" t="s">
        <v>461</v>
      </c>
      <c r="W62" s="409"/>
    </row>
    <row r="63" spans="1:23" ht="17.25" customHeight="1">
      <c r="A63" s="234">
        <f t="shared" si="2"/>
        <v>58</v>
      </c>
      <c r="B63" s="228" t="s">
        <v>466</v>
      </c>
      <c r="C63" s="230" t="s">
        <v>463</v>
      </c>
      <c r="D63" s="233" t="s">
        <v>465</v>
      </c>
      <c r="E63" s="232" t="str">
        <f t="shared" si="3"/>
        <v>令和29年</v>
      </c>
      <c r="F63" s="231" t="s">
        <v>490</v>
      </c>
      <c r="G63" s="227" t="str">
        <f t="shared" si="4"/>
        <v>令和29年</v>
      </c>
      <c r="H63" s="230" t="s">
        <v>620</v>
      </c>
      <c r="I63" s="227"/>
      <c r="J63" s="229" t="s">
        <v>461</v>
      </c>
      <c r="K63" s="227"/>
      <c r="L63" s="232" t="s">
        <v>461</v>
      </c>
      <c r="M63" s="227"/>
      <c r="N63" s="232" t="s">
        <v>461</v>
      </c>
      <c r="O63" s="227"/>
      <c r="P63" s="232" t="s">
        <v>461</v>
      </c>
      <c r="Q63" s="227"/>
      <c r="R63" s="226" t="s">
        <v>461</v>
      </c>
      <c r="S63" s="227"/>
      <c r="T63" s="226" t="s">
        <v>461</v>
      </c>
      <c r="U63" s="227"/>
      <c r="V63" s="226" t="s">
        <v>461</v>
      </c>
      <c r="W63" s="409"/>
    </row>
    <row r="64" spans="1:23" ht="17.25" customHeight="1">
      <c r="A64" s="234">
        <f t="shared" si="2"/>
        <v>59</v>
      </c>
      <c r="B64" s="228" t="s">
        <v>466</v>
      </c>
      <c r="C64" s="230" t="s">
        <v>489</v>
      </c>
      <c r="D64" s="233" t="s">
        <v>465</v>
      </c>
      <c r="E64" s="232" t="str">
        <f t="shared" si="3"/>
        <v>令和29年</v>
      </c>
      <c r="F64" s="231" t="s">
        <v>488</v>
      </c>
      <c r="G64" s="227" t="str">
        <f t="shared" si="4"/>
        <v>令和29年</v>
      </c>
      <c r="H64" s="230" t="s">
        <v>621</v>
      </c>
      <c r="I64" s="227"/>
      <c r="J64" s="229" t="s">
        <v>461</v>
      </c>
      <c r="K64" s="227"/>
      <c r="L64" s="232" t="s">
        <v>461</v>
      </c>
      <c r="M64" s="227"/>
      <c r="N64" s="232" t="s">
        <v>461</v>
      </c>
      <c r="O64" s="227"/>
      <c r="P64" s="232" t="s">
        <v>461</v>
      </c>
      <c r="Q64" s="227"/>
      <c r="R64" s="226" t="s">
        <v>461</v>
      </c>
      <c r="S64" s="227"/>
      <c r="T64" s="226" t="s">
        <v>461</v>
      </c>
      <c r="U64" s="227"/>
      <c r="V64" s="226" t="s">
        <v>461</v>
      </c>
      <c r="W64" s="409"/>
    </row>
    <row r="65" spans="1:23" ht="17.25" customHeight="1">
      <c r="A65" s="234">
        <f t="shared" si="2"/>
        <v>60</v>
      </c>
      <c r="B65" s="228" t="s">
        <v>466</v>
      </c>
      <c r="C65" s="230" t="s">
        <v>487</v>
      </c>
      <c r="D65" s="233" t="s">
        <v>465</v>
      </c>
      <c r="E65" s="232" t="str">
        <f t="shared" si="3"/>
        <v>令和29年</v>
      </c>
      <c r="F65" s="231" t="s">
        <v>486</v>
      </c>
      <c r="G65" s="227" t="str">
        <f t="shared" si="4"/>
        <v>令和30年</v>
      </c>
      <c r="H65" s="230" t="s">
        <v>622</v>
      </c>
      <c r="I65" s="227"/>
      <c r="J65" s="229" t="s">
        <v>461</v>
      </c>
      <c r="K65" s="227"/>
      <c r="L65" s="232" t="s">
        <v>461</v>
      </c>
      <c r="M65" s="227"/>
      <c r="N65" s="232" t="s">
        <v>461</v>
      </c>
      <c r="O65" s="227"/>
      <c r="P65" s="232" t="s">
        <v>461</v>
      </c>
      <c r="Q65" s="227"/>
      <c r="R65" s="226" t="s">
        <v>461</v>
      </c>
      <c r="S65" s="227"/>
      <c r="T65" s="226" t="s">
        <v>461</v>
      </c>
      <c r="U65" s="227"/>
      <c r="V65" s="226" t="s">
        <v>461</v>
      </c>
      <c r="W65" s="409"/>
    </row>
    <row r="66" spans="1:23" ht="17.25" customHeight="1">
      <c r="A66" s="234">
        <f t="shared" si="2"/>
        <v>61</v>
      </c>
      <c r="B66" s="228" t="s">
        <v>485</v>
      </c>
      <c r="C66" s="230" t="s">
        <v>484</v>
      </c>
      <c r="D66" s="233" t="s">
        <v>465</v>
      </c>
      <c r="E66" s="232" t="str">
        <f t="shared" si="3"/>
        <v>令和30年</v>
      </c>
      <c r="F66" s="231" t="s">
        <v>464</v>
      </c>
      <c r="G66" s="227" t="s">
        <v>491</v>
      </c>
      <c r="H66" s="230" t="s">
        <v>618</v>
      </c>
      <c r="I66" s="227"/>
      <c r="J66" s="229" t="s">
        <v>461</v>
      </c>
      <c r="K66" s="227"/>
      <c r="L66" s="232" t="s">
        <v>461</v>
      </c>
      <c r="M66" s="227"/>
      <c r="N66" s="232" t="s">
        <v>461</v>
      </c>
      <c r="O66" s="227"/>
      <c r="P66" s="232" t="s">
        <v>461</v>
      </c>
      <c r="Q66" s="227"/>
      <c r="R66" s="226" t="s">
        <v>461</v>
      </c>
      <c r="S66" s="227"/>
      <c r="T66" s="226" t="s">
        <v>461</v>
      </c>
      <c r="U66" s="227"/>
      <c r="V66" s="226" t="s">
        <v>461</v>
      </c>
      <c r="W66" s="409"/>
    </row>
    <row r="67" spans="1:23" ht="17.25" customHeight="1">
      <c r="A67" s="234">
        <f t="shared" si="2"/>
        <v>62</v>
      </c>
      <c r="B67" s="228" t="s">
        <v>485</v>
      </c>
      <c r="C67" s="230" t="s">
        <v>463</v>
      </c>
      <c r="D67" s="233" t="s">
        <v>465</v>
      </c>
      <c r="E67" s="232" t="str">
        <f t="shared" ref="E67:E70" si="5">B67</f>
        <v>令和30年</v>
      </c>
      <c r="F67" s="231" t="s">
        <v>490</v>
      </c>
      <c r="G67" s="227" t="str">
        <f t="shared" ref="G67:G69" si="6">B68</f>
        <v>令和30年</v>
      </c>
      <c r="H67" s="230" t="s">
        <v>620</v>
      </c>
      <c r="I67" s="227"/>
      <c r="J67" s="229" t="s">
        <v>461</v>
      </c>
      <c r="K67" s="227"/>
      <c r="L67" s="232" t="s">
        <v>461</v>
      </c>
      <c r="M67" s="227"/>
      <c r="N67" s="232" t="s">
        <v>461</v>
      </c>
      <c r="O67" s="227"/>
      <c r="P67" s="232" t="s">
        <v>461</v>
      </c>
      <c r="Q67" s="227"/>
      <c r="R67" s="226" t="s">
        <v>461</v>
      </c>
      <c r="S67" s="227"/>
      <c r="T67" s="240" t="s">
        <v>461</v>
      </c>
      <c r="U67" s="227"/>
      <c r="V67" s="240" t="s">
        <v>461</v>
      </c>
      <c r="W67" s="409"/>
    </row>
    <row r="68" spans="1:23" ht="17.25" customHeight="1">
      <c r="A68" s="234">
        <f t="shared" si="2"/>
        <v>63</v>
      </c>
      <c r="B68" s="228" t="s">
        <v>485</v>
      </c>
      <c r="C68" s="230" t="s">
        <v>489</v>
      </c>
      <c r="D68" s="233" t="s">
        <v>465</v>
      </c>
      <c r="E68" s="232" t="str">
        <f t="shared" si="5"/>
        <v>令和30年</v>
      </c>
      <c r="F68" s="231" t="s">
        <v>488</v>
      </c>
      <c r="G68" s="227" t="str">
        <f t="shared" si="6"/>
        <v>令和30年</v>
      </c>
      <c r="H68" s="230" t="s">
        <v>621</v>
      </c>
      <c r="I68" s="227"/>
      <c r="J68" s="229" t="s">
        <v>461</v>
      </c>
      <c r="K68" s="227"/>
      <c r="L68" s="232" t="s">
        <v>461</v>
      </c>
      <c r="M68" s="227"/>
      <c r="N68" s="232" t="s">
        <v>461</v>
      </c>
      <c r="O68" s="227"/>
      <c r="P68" s="232" t="s">
        <v>461</v>
      </c>
      <c r="Q68" s="227"/>
      <c r="R68" s="226" t="s">
        <v>461</v>
      </c>
      <c r="S68" s="227"/>
      <c r="T68" s="226" t="s">
        <v>461</v>
      </c>
      <c r="U68" s="227"/>
      <c r="V68" s="226" t="s">
        <v>461</v>
      </c>
      <c r="W68" s="409"/>
    </row>
    <row r="69" spans="1:23" ht="17.25" customHeight="1">
      <c r="A69" s="234">
        <f t="shared" si="2"/>
        <v>64</v>
      </c>
      <c r="B69" s="228" t="s">
        <v>485</v>
      </c>
      <c r="C69" s="230" t="s">
        <v>487</v>
      </c>
      <c r="D69" s="233" t="s">
        <v>465</v>
      </c>
      <c r="E69" s="232" t="str">
        <f t="shared" si="5"/>
        <v>令和30年</v>
      </c>
      <c r="F69" s="231" t="s">
        <v>486</v>
      </c>
      <c r="G69" s="227" t="str">
        <f t="shared" si="6"/>
        <v>令和31年</v>
      </c>
      <c r="H69" s="230" t="s">
        <v>622</v>
      </c>
      <c r="I69" s="227"/>
      <c r="J69" s="229" t="s">
        <v>461</v>
      </c>
      <c r="K69" s="227"/>
      <c r="L69" s="232" t="s">
        <v>461</v>
      </c>
      <c r="M69" s="227"/>
      <c r="N69" s="232" t="s">
        <v>461</v>
      </c>
      <c r="O69" s="227"/>
      <c r="P69" s="232" t="s">
        <v>461</v>
      </c>
      <c r="Q69" s="227"/>
      <c r="R69" s="226" t="s">
        <v>461</v>
      </c>
      <c r="S69" s="227"/>
      <c r="T69" s="226" t="s">
        <v>461</v>
      </c>
      <c r="U69" s="227"/>
      <c r="V69" s="226" t="s">
        <v>461</v>
      </c>
      <c r="W69" s="409"/>
    </row>
    <row r="70" spans="1:23" ht="17.25" customHeight="1" thickBot="1">
      <c r="A70" s="234">
        <f t="shared" si="2"/>
        <v>65</v>
      </c>
      <c r="B70" s="228" t="s">
        <v>617</v>
      </c>
      <c r="C70" s="230" t="s">
        <v>484</v>
      </c>
      <c r="D70" s="233" t="s">
        <v>465</v>
      </c>
      <c r="E70" s="232" t="str">
        <f t="shared" si="5"/>
        <v>令和31年</v>
      </c>
      <c r="F70" s="231" t="s">
        <v>464</v>
      </c>
      <c r="G70" s="227" t="str">
        <f>E70</f>
        <v>令和31年</v>
      </c>
      <c r="H70" s="230" t="s">
        <v>618</v>
      </c>
      <c r="I70" s="227"/>
      <c r="J70" s="229" t="s">
        <v>461</v>
      </c>
      <c r="K70" s="227"/>
      <c r="L70" s="232" t="s">
        <v>461</v>
      </c>
      <c r="M70" s="227"/>
      <c r="N70" s="232" t="s">
        <v>461</v>
      </c>
      <c r="O70" s="227"/>
      <c r="P70" s="232" t="s">
        <v>461</v>
      </c>
      <c r="Q70" s="227"/>
      <c r="R70" s="226" t="s">
        <v>461</v>
      </c>
      <c r="S70" s="227"/>
      <c r="T70" s="226" t="s">
        <v>461</v>
      </c>
      <c r="U70" s="227"/>
      <c r="V70" s="226" t="s">
        <v>461</v>
      </c>
      <c r="W70" s="409"/>
    </row>
    <row r="71" spans="1:23" ht="17.25" customHeight="1" thickBot="1">
      <c r="A71" s="1756" t="s">
        <v>462</v>
      </c>
      <c r="B71" s="1757"/>
      <c r="C71" s="1757"/>
      <c r="D71" s="1757"/>
      <c r="E71" s="1757"/>
      <c r="F71" s="1757"/>
      <c r="G71" s="1757"/>
      <c r="H71" s="1755"/>
      <c r="I71" s="224"/>
      <c r="J71" s="225" t="s">
        <v>461</v>
      </c>
      <c r="K71" s="224"/>
      <c r="L71" s="239" t="s">
        <v>461</v>
      </c>
      <c r="M71" s="224"/>
      <c r="N71" s="239" t="s">
        <v>461</v>
      </c>
      <c r="O71" s="224"/>
      <c r="P71" s="239" t="s">
        <v>461</v>
      </c>
      <c r="Q71" s="224"/>
      <c r="R71" s="223" t="s">
        <v>461</v>
      </c>
      <c r="S71" s="224"/>
      <c r="T71" s="223" t="s">
        <v>461</v>
      </c>
      <c r="U71" s="224"/>
      <c r="V71" s="223" t="s">
        <v>461</v>
      </c>
      <c r="W71" s="410"/>
    </row>
    <row r="72" spans="1:23" ht="13">
      <c r="A72" s="222"/>
      <c r="S72"/>
      <c r="T72"/>
      <c r="U72"/>
      <c r="V72"/>
      <c r="W72"/>
    </row>
    <row r="73" spans="1:23" ht="13">
      <c r="A73" s="219" t="s">
        <v>662</v>
      </c>
      <c r="S73"/>
      <c r="T73"/>
      <c r="U73"/>
      <c r="V73"/>
      <c r="W73"/>
    </row>
    <row r="74" spans="1:23" ht="13">
      <c r="A74" s="221" t="s">
        <v>1350</v>
      </c>
      <c r="B74" s="238"/>
      <c r="S74"/>
      <c r="T74"/>
      <c r="U74"/>
      <c r="V74"/>
      <c r="W74"/>
    </row>
    <row r="75" spans="1:23" ht="13">
      <c r="A75" s="219" t="s">
        <v>1656</v>
      </c>
      <c r="B75" s="238"/>
      <c r="S75"/>
      <c r="T75"/>
      <c r="U75"/>
      <c r="V75"/>
      <c r="W75"/>
    </row>
    <row r="76" spans="1:23" ht="13">
      <c r="A76" s="219" t="s">
        <v>1362</v>
      </c>
      <c r="S76"/>
      <c r="T76"/>
      <c r="U76"/>
      <c r="V76"/>
      <c r="W76"/>
    </row>
    <row r="77" spans="1:23" ht="13">
      <c r="S77"/>
      <c r="T77"/>
      <c r="U77"/>
      <c r="V77"/>
      <c r="W77"/>
    </row>
    <row r="78" spans="1:23" ht="13">
      <c r="S78"/>
      <c r="T78"/>
      <c r="U78"/>
      <c r="V78"/>
      <c r="W78"/>
    </row>
    <row r="79" spans="1:23" ht="13">
      <c r="S79"/>
      <c r="T79"/>
      <c r="U79"/>
      <c r="V79"/>
      <c r="W79"/>
    </row>
    <row r="80" spans="1:23" ht="13">
      <c r="S80"/>
      <c r="T80"/>
      <c r="U80"/>
      <c r="V80"/>
      <c r="W80"/>
    </row>
    <row r="81" spans="19:23" ht="13">
      <c r="S81"/>
      <c r="T81"/>
      <c r="U81"/>
      <c r="V81"/>
      <c r="W81"/>
    </row>
    <row r="82" spans="19:23" ht="13">
      <c r="S82"/>
      <c r="T82"/>
      <c r="U82"/>
      <c r="V82"/>
      <c r="W82"/>
    </row>
    <row r="83" spans="19:23" ht="13">
      <c r="S83"/>
      <c r="T83"/>
      <c r="U83"/>
      <c r="V83"/>
      <c r="W83"/>
    </row>
    <row r="84" spans="19:23" ht="13">
      <c r="S84"/>
      <c r="T84"/>
      <c r="U84"/>
      <c r="V84"/>
      <c r="W84"/>
    </row>
    <row r="85" spans="19:23" ht="13">
      <c r="S85"/>
      <c r="T85"/>
      <c r="U85"/>
      <c r="V85"/>
      <c r="W85"/>
    </row>
    <row r="86" spans="19:23" ht="13">
      <c r="S86"/>
      <c r="T86"/>
      <c r="U86"/>
      <c r="V86"/>
      <c r="W86"/>
    </row>
    <row r="87" spans="19:23" ht="13">
      <c r="S87"/>
      <c r="T87"/>
      <c r="U87"/>
      <c r="V87"/>
      <c r="W87"/>
    </row>
    <row r="88" spans="19:23" ht="13">
      <c r="S88"/>
      <c r="T88"/>
      <c r="U88"/>
      <c r="V88"/>
      <c r="W88"/>
    </row>
    <row r="89" spans="19:23" ht="13">
      <c r="S89"/>
      <c r="T89"/>
      <c r="U89"/>
      <c r="V89"/>
      <c r="W89"/>
    </row>
    <row r="90" spans="19:23" ht="13">
      <c r="S90"/>
      <c r="T90"/>
      <c r="U90"/>
      <c r="V90"/>
      <c r="W90"/>
    </row>
    <row r="91" spans="19:23" ht="13">
      <c r="S91"/>
      <c r="T91"/>
      <c r="U91"/>
      <c r="V91"/>
      <c r="W91"/>
    </row>
    <row r="92" spans="19:23" ht="13">
      <c r="S92"/>
      <c r="T92"/>
      <c r="U92"/>
      <c r="V92"/>
      <c r="W92"/>
    </row>
    <row r="95" spans="19:23">
      <c r="S95" s="220"/>
      <c r="T95" s="220"/>
      <c r="U95" s="220"/>
      <c r="V95" s="220"/>
    </row>
  </sheetData>
  <mergeCells count="13">
    <mergeCell ref="G4:H5"/>
    <mergeCell ref="O5:P5"/>
    <mergeCell ref="A71:H71"/>
    <mergeCell ref="K5:L5"/>
    <mergeCell ref="A4:A5"/>
    <mergeCell ref="B4:F5"/>
    <mergeCell ref="I4:P4"/>
    <mergeCell ref="Q4:R5"/>
    <mergeCell ref="I5:J5"/>
    <mergeCell ref="S4:T5"/>
    <mergeCell ref="U4:V5"/>
    <mergeCell ref="W4:W5"/>
    <mergeCell ref="M5:N5"/>
  </mergeCells>
  <phoneticPr fontId="8"/>
  <printOptions horizontalCentered="1"/>
  <pageMargins left="0.74803149606299213" right="0.74803149606299213" top="0.98425196850393704" bottom="0.98425196850393704" header="0.51181102362204722" footer="0.51181102362204722"/>
  <pageSetup paperSize="9" scale="35" fitToHeight="0" orientation="portrait" horizontalDpi="300" verticalDpi="300" r:id="rId1"/>
  <headerFooter alignWithMargins="0">
    <oddFooter>&amp;C&amp;"ＭＳ Ｐゴシック,標準"&amp;P / &amp;N ページ</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
  <sheetViews>
    <sheetView workbookViewId="0"/>
  </sheetViews>
  <sheetFormatPr defaultRowHeight="13"/>
  <sheetData/>
  <phoneticPr fontId="8"/>
  <pageMargins left="0.7" right="0.7" top="0.75" bottom="0.75" header="0.3" footer="0.3"/>
  <pageSetup paperSize="9" orientation="portrait" horizontalDpi="300" verticalDpi="30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H144"/>
  <sheetViews>
    <sheetView topLeftCell="A91" zoomScale="55" zoomScaleNormal="55" workbookViewId="0">
      <selection activeCell="A133" sqref="A133"/>
    </sheetView>
  </sheetViews>
  <sheetFormatPr defaultColWidth="10" defaultRowHeight="15" customHeight="1"/>
  <cols>
    <col min="1" max="4" width="2.90625" style="221" customWidth="1"/>
    <col min="5" max="5" width="31.81640625" style="221" customWidth="1"/>
    <col min="6" max="6" width="60.08984375" style="277" customWidth="1"/>
    <col min="7" max="7" width="15.6328125" style="221" bestFit="1" customWidth="1"/>
    <col min="8" max="32" width="10.08984375" style="221" customWidth="1"/>
    <col min="33" max="16384" width="10" style="221"/>
  </cols>
  <sheetData>
    <row r="1" spans="1:86" ht="15" customHeight="1">
      <c r="G1" s="531" t="s">
        <v>849</v>
      </c>
      <c r="H1" s="532">
        <v>1</v>
      </c>
      <c r="I1" s="533">
        <f>H1+1</f>
        <v>2</v>
      </c>
      <c r="J1" s="533">
        <f t="shared" ref="J1:AF3" si="0">I1+1</f>
        <v>3</v>
      </c>
      <c r="K1" s="533">
        <f t="shared" si="0"/>
        <v>4</v>
      </c>
      <c r="L1" s="533">
        <f t="shared" si="0"/>
        <v>5</v>
      </c>
      <c r="M1" s="533">
        <f t="shared" si="0"/>
        <v>6</v>
      </c>
      <c r="N1" s="533">
        <f t="shared" si="0"/>
        <v>7</v>
      </c>
      <c r="O1" s="533">
        <f t="shared" si="0"/>
        <v>8</v>
      </c>
      <c r="P1" s="533">
        <f t="shared" si="0"/>
        <v>9</v>
      </c>
      <c r="Q1" s="533">
        <f t="shared" si="0"/>
        <v>10</v>
      </c>
      <c r="R1" s="533">
        <f t="shared" si="0"/>
        <v>11</v>
      </c>
      <c r="S1" s="533">
        <f t="shared" si="0"/>
        <v>12</v>
      </c>
      <c r="T1" s="533">
        <f t="shared" si="0"/>
        <v>13</v>
      </c>
      <c r="U1" s="533">
        <f t="shared" si="0"/>
        <v>14</v>
      </c>
      <c r="V1" s="533">
        <f t="shared" si="0"/>
        <v>15</v>
      </c>
      <c r="W1" s="533">
        <f t="shared" si="0"/>
        <v>16</v>
      </c>
      <c r="X1" s="533">
        <f t="shared" si="0"/>
        <v>17</v>
      </c>
      <c r="Y1" s="533">
        <f t="shared" si="0"/>
        <v>18</v>
      </c>
      <c r="Z1" s="533">
        <f t="shared" si="0"/>
        <v>19</v>
      </c>
      <c r="AA1" s="533">
        <f t="shared" si="0"/>
        <v>20</v>
      </c>
      <c r="AB1" s="533">
        <f t="shared" si="0"/>
        <v>21</v>
      </c>
      <c r="AC1" s="533">
        <f t="shared" si="0"/>
        <v>22</v>
      </c>
      <c r="AD1" s="533">
        <f t="shared" si="0"/>
        <v>23</v>
      </c>
      <c r="AE1" s="533">
        <f t="shared" si="0"/>
        <v>24</v>
      </c>
      <c r="AF1" s="1409">
        <f t="shared" si="0"/>
        <v>25</v>
      </c>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row>
    <row r="2" spans="1:86" ht="15" customHeight="1">
      <c r="G2" s="534" t="s">
        <v>850</v>
      </c>
      <c r="H2" s="535">
        <v>-8</v>
      </c>
      <c r="I2" s="536">
        <v>-7</v>
      </c>
      <c r="J2" s="536">
        <v>-6</v>
      </c>
      <c r="K2" s="536">
        <v>-5</v>
      </c>
      <c r="L2" s="536">
        <v>-4</v>
      </c>
      <c r="M2" s="536">
        <v>-3</v>
      </c>
      <c r="N2" s="536">
        <v>-2</v>
      </c>
      <c r="O2" s="536">
        <v>-1</v>
      </c>
      <c r="P2" s="536">
        <v>0</v>
      </c>
      <c r="Q2" s="536">
        <v>1</v>
      </c>
      <c r="R2" s="536">
        <f t="shared" si="0"/>
        <v>2</v>
      </c>
      <c r="S2" s="536">
        <f t="shared" si="0"/>
        <v>3</v>
      </c>
      <c r="T2" s="536">
        <f t="shared" si="0"/>
        <v>4</v>
      </c>
      <c r="U2" s="536">
        <f t="shared" si="0"/>
        <v>5</v>
      </c>
      <c r="V2" s="536">
        <f t="shared" si="0"/>
        <v>6</v>
      </c>
      <c r="W2" s="536">
        <f t="shared" si="0"/>
        <v>7</v>
      </c>
      <c r="X2" s="536">
        <f t="shared" si="0"/>
        <v>8</v>
      </c>
      <c r="Y2" s="536">
        <f t="shared" si="0"/>
        <v>9</v>
      </c>
      <c r="Z2" s="536">
        <f t="shared" si="0"/>
        <v>10</v>
      </c>
      <c r="AA2" s="536">
        <f t="shared" si="0"/>
        <v>11</v>
      </c>
      <c r="AB2" s="536">
        <f t="shared" si="0"/>
        <v>12</v>
      </c>
      <c r="AC2" s="536">
        <f t="shared" si="0"/>
        <v>13</v>
      </c>
      <c r="AD2" s="536">
        <f t="shared" si="0"/>
        <v>14</v>
      </c>
      <c r="AE2" s="536">
        <f t="shared" si="0"/>
        <v>15</v>
      </c>
      <c r="AF2" s="537">
        <f t="shared" si="0"/>
        <v>16</v>
      </c>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row>
    <row r="3" spans="1:86" ht="15" customHeight="1">
      <c r="G3" s="538" t="s">
        <v>851</v>
      </c>
      <c r="H3" s="539">
        <v>-9</v>
      </c>
      <c r="I3" s="540">
        <f t="shared" ref="I3:W3" si="1">H3+1</f>
        <v>-8</v>
      </c>
      <c r="J3" s="540">
        <f t="shared" si="1"/>
        <v>-7</v>
      </c>
      <c r="K3" s="540">
        <f t="shared" si="1"/>
        <v>-6</v>
      </c>
      <c r="L3" s="540">
        <f t="shared" si="1"/>
        <v>-5</v>
      </c>
      <c r="M3" s="540">
        <f t="shared" si="1"/>
        <v>-4</v>
      </c>
      <c r="N3" s="540">
        <f t="shared" si="1"/>
        <v>-3</v>
      </c>
      <c r="O3" s="540">
        <f t="shared" si="1"/>
        <v>-2</v>
      </c>
      <c r="P3" s="540">
        <f t="shared" si="1"/>
        <v>-1</v>
      </c>
      <c r="Q3" s="540">
        <f t="shared" si="1"/>
        <v>0</v>
      </c>
      <c r="R3" s="540">
        <f t="shared" si="1"/>
        <v>1</v>
      </c>
      <c r="S3" s="540">
        <f t="shared" si="1"/>
        <v>2</v>
      </c>
      <c r="T3" s="540">
        <f t="shared" si="1"/>
        <v>3</v>
      </c>
      <c r="U3" s="540">
        <f t="shared" si="1"/>
        <v>4</v>
      </c>
      <c r="V3" s="540">
        <f t="shared" si="1"/>
        <v>5</v>
      </c>
      <c r="W3" s="540">
        <f t="shared" si="1"/>
        <v>6</v>
      </c>
      <c r="X3" s="540">
        <f t="shared" si="0"/>
        <v>7</v>
      </c>
      <c r="Y3" s="540">
        <f t="shared" si="0"/>
        <v>8</v>
      </c>
      <c r="Z3" s="540">
        <f t="shared" si="0"/>
        <v>9</v>
      </c>
      <c r="AA3" s="540">
        <f t="shared" si="0"/>
        <v>10</v>
      </c>
      <c r="AB3" s="540">
        <f t="shared" si="0"/>
        <v>11</v>
      </c>
      <c r="AC3" s="540">
        <f t="shared" si="0"/>
        <v>12</v>
      </c>
      <c r="AD3" s="540">
        <f t="shared" si="0"/>
        <v>13</v>
      </c>
      <c r="AE3" s="540">
        <f t="shared" si="0"/>
        <v>14</v>
      </c>
      <c r="AF3" s="541">
        <f t="shared" si="0"/>
        <v>15</v>
      </c>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row>
    <row r="4" spans="1:86" ht="15" customHeight="1">
      <c r="A4" s="221" t="s">
        <v>1516</v>
      </c>
      <c r="G4" s="543"/>
      <c r="H4" s="530" t="s">
        <v>1281</v>
      </c>
      <c r="I4" s="530"/>
      <c r="J4" s="530"/>
      <c r="K4" s="530"/>
      <c r="L4" s="530"/>
      <c r="M4" s="530"/>
      <c r="N4" s="530"/>
      <c r="O4" s="530"/>
      <c r="P4" s="530"/>
      <c r="Q4" s="530"/>
      <c r="R4" s="530"/>
      <c r="S4" s="530"/>
      <c r="T4" s="530"/>
      <c r="U4" s="530"/>
      <c r="V4" s="530"/>
      <c r="W4" s="530"/>
      <c r="X4" s="530"/>
      <c r="Y4" s="530"/>
      <c r="Z4" s="530"/>
      <c r="AA4" s="530"/>
      <c r="AB4" s="530"/>
      <c r="AC4" s="530"/>
      <c r="AD4" s="530"/>
      <c r="AE4" s="530"/>
      <c r="AF4" s="530"/>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row>
    <row r="5" spans="1:86" ht="15" customHeight="1" thickBot="1">
      <c r="A5" s="221" t="s">
        <v>1117</v>
      </c>
      <c r="AF5" s="362" t="s">
        <v>602</v>
      </c>
    </row>
    <row r="6" spans="1:86" ht="15" customHeight="1">
      <c r="A6" s="849" t="s">
        <v>569</v>
      </c>
      <c r="B6" s="850"/>
      <c r="C6" s="850"/>
      <c r="D6" s="850"/>
      <c r="E6" s="850"/>
      <c r="F6" s="859"/>
      <c r="G6" s="361" t="s">
        <v>587</v>
      </c>
      <c r="H6" s="826" t="s">
        <v>675</v>
      </c>
      <c r="I6" s="826" t="s">
        <v>565</v>
      </c>
      <c r="J6" s="826" t="s">
        <v>564</v>
      </c>
      <c r="K6" s="826" t="s">
        <v>563</v>
      </c>
      <c r="L6" s="826" t="s">
        <v>562</v>
      </c>
      <c r="M6" s="826" t="s">
        <v>561</v>
      </c>
      <c r="N6" s="826" t="s">
        <v>560</v>
      </c>
      <c r="O6" s="826" t="s">
        <v>559</v>
      </c>
      <c r="P6" s="826" t="s">
        <v>558</v>
      </c>
      <c r="Q6" s="826" t="s">
        <v>557</v>
      </c>
      <c r="R6" s="826" t="s">
        <v>556</v>
      </c>
      <c r="S6" s="826" t="s">
        <v>555</v>
      </c>
      <c r="T6" s="826" t="s">
        <v>554</v>
      </c>
      <c r="U6" s="826" t="s">
        <v>553</v>
      </c>
      <c r="V6" s="826" t="s">
        <v>552</v>
      </c>
      <c r="W6" s="826" t="s">
        <v>551</v>
      </c>
      <c r="X6" s="826" t="s">
        <v>550</v>
      </c>
      <c r="Y6" s="826" t="s">
        <v>549</v>
      </c>
      <c r="Z6" s="826" t="s">
        <v>548</v>
      </c>
      <c r="AA6" s="826" t="s">
        <v>547</v>
      </c>
      <c r="AB6" s="826" t="s">
        <v>546</v>
      </c>
      <c r="AC6" s="826" t="s">
        <v>545</v>
      </c>
      <c r="AD6" s="826" t="s">
        <v>676</v>
      </c>
      <c r="AE6" s="826" t="s">
        <v>677</v>
      </c>
      <c r="AF6" s="827" t="s">
        <v>678</v>
      </c>
    </row>
    <row r="7" spans="1:86" ht="15" customHeight="1">
      <c r="A7" s="852" t="s">
        <v>1505</v>
      </c>
      <c r="B7" s="298"/>
      <c r="C7" s="298"/>
      <c r="D7" s="298"/>
      <c r="E7" s="1362"/>
      <c r="F7" s="1363" t="s">
        <v>645</v>
      </c>
      <c r="G7" s="316"/>
      <c r="H7" s="315"/>
      <c r="I7" s="310"/>
      <c r="J7" s="310"/>
      <c r="K7" s="310"/>
      <c r="L7" s="310"/>
      <c r="M7" s="310"/>
      <c r="N7" s="310"/>
      <c r="O7" s="310"/>
      <c r="P7" s="310"/>
      <c r="Q7" s="310"/>
      <c r="R7" s="310"/>
      <c r="S7" s="310"/>
      <c r="T7" s="310"/>
      <c r="U7" s="310"/>
      <c r="V7" s="310"/>
      <c r="W7" s="310"/>
      <c r="X7" s="310"/>
      <c r="Y7" s="310"/>
      <c r="Z7" s="310"/>
      <c r="AA7" s="310"/>
      <c r="AB7" s="310"/>
      <c r="AC7" s="310"/>
      <c r="AD7" s="310"/>
      <c r="AE7" s="310"/>
      <c r="AF7" s="823"/>
    </row>
    <row r="8" spans="1:86" ht="15" customHeight="1">
      <c r="A8" s="383"/>
      <c r="B8" s="298" t="s">
        <v>601</v>
      </c>
      <c r="C8" s="298"/>
      <c r="D8" s="298"/>
      <c r="E8" s="1362"/>
      <c r="F8" s="336"/>
      <c r="G8" s="360"/>
      <c r="H8" s="334"/>
      <c r="I8" s="333"/>
      <c r="J8" s="333"/>
      <c r="K8" s="333"/>
      <c r="L8" s="333"/>
      <c r="M8" s="333"/>
      <c r="N8" s="333"/>
      <c r="O8" s="333"/>
      <c r="P8" s="333"/>
      <c r="Q8" s="333"/>
      <c r="R8" s="333"/>
      <c r="S8" s="333"/>
      <c r="T8" s="333"/>
      <c r="U8" s="333"/>
      <c r="V8" s="333"/>
      <c r="W8" s="333"/>
      <c r="X8" s="333"/>
      <c r="Y8" s="333"/>
      <c r="Z8" s="333"/>
      <c r="AA8" s="333"/>
      <c r="AB8" s="333"/>
      <c r="AC8" s="333"/>
      <c r="AD8" s="333"/>
      <c r="AE8" s="333"/>
      <c r="AF8" s="854"/>
    </row>
    <row r="9" spans="1:86" ht="15" customHeight="1">
      <c r="A9" s="383"/>
      <c r="C9" s="307" t="s">
        <v>600</v>
      </c>
      <c r="D9" s="294"/>
      <c r="E9" s="332"/>
      <c r="F9" s="330"/>
      <c r="G9" s="324"/>
      <c r="H9" s="323"/>
      <c r="I9" s="293"/>
      <c r="J9" s="293"/>
      <c r="K9" s="293"/>
      <c r="L9" s="293"/>
      <c r="M9" s="293"/>
      <c r="N9" s="293"/>
      <c r="O9" s="293"/>
      <c r="P9" s="293"/>
      <c r="Q9" s="293"/>
      <c r="R9" s="293"/>
      <c r="S9" s="293"/>
      <c r="T9" s="293"/>
      <c r="U9" s="293"/>
      <c r="V9" s="293"/>
      <c r="W9" s="293"/>
      <c r="X9" s="293"/>
      <c r="Y9" s="293"/>
      <c r="Z9" s="293"/>
      <c r="AA9" s="293"/>
      <c r="AB9" s="293"/>
      <c r="AC9" s="293"/>
      <c r="AD9" s="293"/>
      <c r="AE9" s="293"/>
      <c r="AF9" s="829"/>
    </row>
    <row r="10" spans="1:86" ht="15" customHeight="1">
      <c r="A10" s="383"/>
      <c r="C10" s="305"/>
      <c r="D10" s="304" t="s">
        <v>599</v>
      </c>
      <c r="E10" s="332"/>
      <c r="F10" s="330"/>
      <c r="G10" s="324"/>
      <c r="H10" s="32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829"/>
    </row>
    <row r="11" spans="1:86" ht="15" customHeight="1">
      <c r="A11" s="383"/>
      <c r="C11" s="359"/>
      <c r="D11" s="304" t="s">
        <v>598</v>
      </c>
      <c r="E11" s="332"/>
      <c r="F11" s="330"/>
      <c r="G11" s="324"/>
      <c r="H11" s="32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829"/>
    </row>
    <row r="12" spans="1:86" ht="15" customHeight="1">
      <c r="A12" s="383"/>
      <c r="C12" s="304" t="s">
        <v>706</v>
      </c>
      <c r="D12" s="294"/>
      <c r="E12" s="332"/>
      <c r="F12" s="330"/>
      <c r="G12" s="324"/>
      <c r="H12" s="32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829"/>
    </row>
    <row r="13" spans="1:86" ht="15" customHeight="1">
      <c r="A13" s="383"/>
      <c r="C13" s="350" t="s">
        <v>761</v>
      </c>
      <c r="D13" s="294"/>
      <c r="E13" s="332"/>
      <c r="F13" s="330"/>
      <c r="G13" s="324"/>
      <c r="H13" s="32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829"/>
    </row>
    <row r="14" spans="1:86" ht="15" customHeight="1">
      <c r="A14" s="383"/>
      <c r="C14" s="350" t="s">
        <v>762</v>
      </c>
      <c r="D14" s="294"/>
      <c r="E14" s="332"/>
      <c r="F14" s="330"/>
      <c r="G14" s="324"/>
      <c r="H14" s="32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829"/>
    </row>
    <row r="15" spans="1:86" ht="15" customHeight="1">
      <c r="A15" s="383"/>
      <c r="C15" s="350" t="s">
        <v>763</v>
      </c>
      <c r="D15" s="294"/>
      <c r="E15" s="332"/>
      <c r="F15" s="330"/>
      <c r="G15" s="324"/>
      <c r="H15" s="32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829"/>
    </row>
    <row r="16" spans="1:86" ht="15" customHeight="1">
      <c r="A16" s="383"/>
      <c r="B16" s="300" t="s">
        <v>764</v>
      </c>
      <c r="C16" s="298"/>
      <c r="D16" s="298"/>
      <c r="E16" s="1362"/>
      <c r="F16" s="336"/>
      <c r="G16" s="327"/>
      <c r="H16" s="326"/>
      <c r="I16" s="297"/>
      <c r="J16" s="297"/>
      <c r="K16" s="297"/>
      <c r="L16" s="297"/>
      <c r="M16" s="297"/>
      <c r="N16" s="297"/>
      <c r="O16" s="297"/>
      <c r="P16" s="297"/>
      <c r="Q16" s="297"/>
      <c r="R16" s="297"/>
      <c r="S16" s="297"/>
      <c r="T16" s="297"/>
      <c r="U16" s="297"/>
      <c r="V16" s="297"/>
      <c r="W16" s="297"/>
      <c r="X16" s="297"/>
      <c r="Y16" s="297"/>
      <c r="Z16" s="297"/>
      <c r="AA16" s="297"/>
      <c r="AB16" s="297"/>
      <c r="AC16" s="297"/>
      <c r="AD16" s="297"/>
      <c r="AE16" s="297"/>
      <c r="AF16" s="828"/>
    </row>
    <row r="17" spans="1:32" ht="15" customHeight="1">
      <c r="A17" s="383"/>
      <c r="C17" s="304" t="s">
        <v>766</v>
      </c>
      <c r="D17" s="294"/>
      <c r="E17" s="332"/>
      <c r="F17" s="330"/>
      <c r="G17" s="324"/>
      <c r="H17" s="32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829"/>
    </row>
    <row r="18" spans="1:32" ht="15" customHeight="1">
      <c r="A18" s="383"/>
      <c r="C18" s="350" t="s">
        <v>765</v>
      </c>
      <c r="D18" s="294"/>
      <c r="E18" s="332"/>
      <c r="F18" s="330"/>
      <c r="G18" s="324"/>
      <c r="H18" s="32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829"/>
    </row>
    <row r="19" spans="1:32" ht="15" customHeight="1">
      <c r="A19" s="383"/>
      <c r="B19" s="296"/>
      <c r="C19" s="307" t="s">
        <v>609</v>
      </c>
      <c r="D19" s="306"/>
      <c r="E19" s="1364"/>
      <c r="F19" s="1365"/>
      <c r="G19" s="357"/>
      <c r="H19" s="348"/>
      <c r="I19" s="347"/>
      <c r="J19" s="347"/>
      <c r="K19" s="347"/>
      <c r="L19" s="347"/>
      <c r="M19" s="347"/>
      <c r="N19" s="347"/>
      <c r="O19" s="347"/>
      <c r="P19" s="347"/>
      <c r="Q19" s="347"/>
      <c r="R19" s="347"/>
      <c r="S19" s="347"/>
      <c r="T19" s="347"/>
      <c r="U19" s="347"/>
      <c r="V19" s="347"/>
      <c r="W19" s="347"/>
      <c r="X19" s="347"/>
      <c r="Y19" s="347"/>
      <c r="Z19" s="347"/>
      <c r="AA19" s="347"/>
      <c r="AB19" s="347"/>
      <c r="AC19" s="347"/>
      <c r="AD19" s="347"/>
      <c r="AE19" s="347"/>
      <c r="AF19" s="860"/>
    </row>
    <row r="20" spans="1:32" ht="15" customHeight="1">
      <c r="A20" s="383"/>
      <c r="B20" s="300" t="s">
        <v>597</v>
      </c>
      <c r="C20" s="298"/>
      <c r="D20" s="298"/>
      <c r="E20" s="1362"/>
      <c r="F20" s="336"/>
      <c r="G20" s="316"/>
      <c r="H20" s="315"/>
      <c r="I20" s="310"/>
      <c r="J20" s="310"/>
      <c r="K20" s="310"/>
      <c r="L20" s="310"/>
      <c r="M20" s="310"/>
      <c r="N20" s="310"/>
      <c r="O20" s="310"/>
      <c r="P20" s="310"/>
      <c r="Q20" s="310"/>
      <c r="R20" s="310"/>
      <c r="S20" s="310"/>
      <c r="T20" s="310"/>
      <c r="U20" s="310"/>
      <c r="V20" s="310"/>
      <c r="W20" s="310"/>
      <c r="X20" s="310"/>
      <c r="Y20" s="310"/>
      <c r="Z20" s="310"/>
      <c r="AA20" s="310"/>
      <c r="AB20" s="310"/>
      <c r="AC20" s="310"/>
      <c r="AD20" s="310"/>
      <c r="AE20" s="310"/>
      <c r="AF20" s="823"/>
    </row>
    <row r="21" spans="1:32" ht="15" customHeight="1">
      <c r="A21" s="844"/>
      <c r="B21" s="292"/>
      <c r="C21" s="303"/>
      <c r="D21" s="302"/>
      <c r="E21" s="1377"/>
      <c r="F21" s="1378"/>
      <c r="G21" s="316"/>
      <c r="H21" s="315"/>
      <c r="I21" s="310"/>
      <c r="J21" s="310"/>
      <c r="K21" s="310"/>
      <c r="L21" s="310"/>
      <c r="M21" s="310"/>
      <c r="N21" s="310"/>
      <c r="O21" s="310"/>
      <c r="P21" s="310"/>
      <c r="Q21" s="310"/>
      <c r="R21" s="310"/>
      <c r="S21" s="310"/>
      <c r="T21" s="310"/>
      <c r="U21" s="310"/>
      <c r="V21" s="310"/>
      <c r="W21" s="310"/>
      <c r="X21" s="310"/>
      <c r="Y21" s="310"/>
      <c r="Z21" s="310"/>
      <c r="AA21" s="310"/>
      <c r="AB21" s="310"/>
      <c r="AC21" s="310"/>
      <c r="AD21" s="310"/>
      <c r="AE21" s="310"/>
      <c r="AF21" s="823"/>
    </row>
    <row r="22" spans="1:32" ht="15" customHeight="1">
      <c r="A22" s="844"/>
      <c r="B22" s="314" t="s">
        <v>1506</v>
      </c>
      <c r="C22" s="313"/>
      <c r="D22" s="313"/>
      <c r="E22" s="1366"/>
      <c r="F22" s="328"/>
      <c r="G22" s="316"/>
      <c r="H22" s="315"/>
      <c r="I22" s="310"/>
      <c r="J22" s="310"/>
      <c r="K22" s="310"/>
      <c r="L22" s="310"/>
      <c r="M22" s="310"/>
      <c r="N22" s="310"/>
      <c r="O22" s="310"/>
      <c r="P22" s="310"/>
      <c r="Q22" s="310"/>
      <c r="R22" s="310"/>
      <c r="S22" s="310"/>
      <c r="T22" s="310"/>
      <c r="U22" s="310"/>
      <c r="V22" s="310"/>
      <c r="W22" s="310"/>
      <c r="X22" s="310"/>
      <c r="Y22" s="310"/>
      <c r="Z22" s="310"/>
      <c r="AA22" s="310"/>
      <c r="AB22" s="310"/>
      <c r="AC22" s="310"/>
      <c r="AD22" s="310"/>
      <c r="AE22" s="310"/>
      <c r="AF22" s="823"/>
    </row>
    <row r="23" spans="1:32" ht="15" customHeight="1">
      <c r="A23" s="852" t="s">
        <v>596</v>
      </c>
      <c r="B23" s="298"/>
      <c r="C23" s="298"/>
      <c r="D23" s="298"/>
      <c r="E23" s="1362"/>
      <c r="F23" s="1363"/>
      <c r="G23" s="316"/>
      <c r="H23" s="315"/>
      <c r="I23" s="310"/>
      <c r="J23" s="310"/>
      <c r="K23" s="310"/>
      <c r="L23" s="310"/>
      <c r="M23" s="310"/>
      <c r="N23" s="310"/>
      <c r="O23" s="310"/>
      <c r="P23" s="310"/>
      <c r="Q23" s="310"/>
      <c r="R23" s="310"/>
      <c r="S23" s="310"/>
      <c r="T23" s="310"/>
      <c r="U23" s="310"/>
      <c r="V23" s="310"/>
      <c r="W23" s="310"/>
      <c r="X23" s="310"/>
      <c r="Y23" s="310"/>
      <c r="Z23" s="310"/>
      <c r="AA23" s="310"/>
      <c r="AB23" s="310"/>
      <c r="AC23" s="310"/>
      <c r="AD23" s="310"/>
      <c r="AE23" s="310"/>
      <c r="AF23" s="823"/>
    </row>
    <row r="24" spans="1:32" ht="15" customHeight="1">
      <c r="A24" s="383" t="s">
        <v>595</v>
      </c>
      <c r="B24" s="346" t="s">
        <v>1330</v>
      </c>
      <c r="C24" s="298"/>
      <c r="D24" s="298"/>
      <c r="E24" s="1362"/>
      <c r="F24" s="1367"/>
      <c r="G24" s="821" t="s">
        <v>595</v>
      </c>
      <c r="H24" s="343"/>
      <c r="I24" s="342"/>
      <c r="J24" s="342"/>
      <c r="K24" s="342"/>
      <c r="L24" s="342"/>
      <c r="M24" s="342"/>
      <c r="N24" s="342"/>
      <c r="O24" s="342"/>
      <c r="P24" s="342"/>
      <c r="Q24" s="342"/>
      <c r="R24" s="342"/>
      <c r="S24" s="342"/>
      <c r="T24" s="342"/>
      <c r="U24" s="342"/>
      <c r="V24" s="342"/>
      <c r="W24" s="342"/>
      <c r="X24" s="342"/>
      <c r="Y24" s="342"/>
      <c r="Z24" s="342"/>
      <c r="AA24" s="342"/>
      <c r="AB24" s="342"/>
      <c r="AC24" s="342"/>
      <c r="AD24" s="342"/>
      <c r="AE24" s="342"/>
      <c r="AF24" s="861"/>
    </row>
    <row r="25" spans="1:32" ht="15" customHeight="1">
      <c r="A25" s="383"/>
      <c r="B25" s="296"/>
      <c r="C25" s="331" t="s">
        <v>581</v>
      </c>
      <c r="D25" s="294"/>
      <c r="E25" s="332"/>
      <c r="F25" s="1368"/>
      <c r="G25" s="324"/>
      <c r="H25" s="352"/>
      <c r="I25" s="351"/>
      <c r="J25" s="351"/>
      <c r="K25" s="351"/>
      <c r="L25" s="351"/>
      <c r="M25" s="351"/>
      <c r="N25" s="351"/>
      <c r="O25" s="351"/>
      <c r="P25" s="351"/>
      <c r="Q25" s="351"/>
      <c r="R25" s="351"/>
      <c r="S25" s="351"/>
      <c r="T25" s="351"/>
      <c r="U25" s="351"/>
      <c r="V25" s="351"/>
      <c r="W25" s="351"/>
      <c r="X25" s="351"/>
      <c r="Y25" s="351"/>
      <c r="Z25" s="351"/>
      <c r="AA25" s="351"/>
      <c r="AB25" s="351"/>
      <c r="AC25" s="351"/>
      <c r="AD25" s="351"/>
      <c r="AE25" s="351"/>
      <c r="AF25" s="862"/>
    </row>
    <row r="26" spans="1:32" ht="15" customHeight="1">
      <c r="A26" s="383"/>
      <c r="B26" s="296"/>
      <c r="C26" s="331" t="s">
        <v>580</v>
      </c>
      <c r="D26" s="294"/>
      <c r="E26" s="332"/>
      <c r="F26" s="1369"/>
      <c r="G26" s="324"/>
      <c r="H26" s="323"/>
      <c r="I26" s="293"/>
      <c r="J26" s="293"/>
      <c r="K26" s="293"/>
      <c r="L26" s="293"/>
      <c r="M26" s="293"/>
      <c r="N26" s="293"/>
      <c r="O26" s="293"/>
      <c r="P26" s="293"/>
      <c r="Q26" s="293"/>
      <c r="R26" s="293"/>
      <c r="S26" s="293"/>
      <c r="T26" s="293"/>
      <c r="U26" s="293"/>
      <c r="V26" s="293"/>
      <c r="W26" s="293"/>
      <c r="X26" s="293"/>
      <c r="Y26" s="293"/>
      <c r="Z26" s="293"/>
      <c r="AA26" s="293"/>
      <c r="AB26" s="293"/>
      <c r="AC26" s="293"/>
      <c r="AD26" s="293"/>
      <c r="AE26" s="293"/>
      <c r="AF26" s="829"/>
    </row>
    <row r="27" spans="1:32" ht="15" customHeight="1">
      <c r="A27" s="383"/>
      <c r="B27" s="296"/>
      <c r="C27" s="331" t="s">
        <v>579</v>
      </c>
      <c r="D27" s="294"/>
      <c r="E27" s="332"/>
      <c r="F27" s="1369"/>
      <c r="G27" s="324"/>
      <c r="H27" s="323"/>
      <c r="I27" s="293"/>
      <c r="J27" s="293"/>
      <c r="K27" s="293"/>
      <c r="L27" s="293"/>
      <c r="M27" s="293"/>
      <c r="N27" s="293"/>
      <c r="O27" s="293"/>
      <c r="P27" s="293"/>
      <c r="Q27" s="293"/>
      <c r="R27" s="293"/>
      <c r="S27" s="293"/>
      <c r="T27" s="293"/>
      <c r="U27" s="293"/>
      <c r="V27" s="293"/>
      <c r="W27" s="293"/>
      <c r="X27" s="293"/>
      <c r="Y27" s="293"/>
      <c r="Z27" s="293"/>
      <c r="AA27" s="293"/>
      <c r="AB27" s="293"/>
      <c r="AC27" s="293"/>
      <c r="AD27" s="293"/>
      <c r="AE27" s="293"/>
      <c r="AF27" s="829"/>
    </row>
    <row r="28" spans="1:32" ht="15" customHeight="1">
      <c r="A28" s="383"/>
      <c r="B28" s="296"/>
      <c r="C28" s="331" t="s">
        <v>578</v>
      </c>
      <c r="D28" s="294"/>
      <c r="E28" s="332"/>
      <c r="F28" s="1369"/>
      <c r="G28" s="324"/>
      <c r="H28" s="323"/>
      <c r="I28" s="293"/>
      <c r="J28" s="293"/>
      <c r="K28" s="293"/>
      <c r="L28" s="293"/>
      <c r="M28" s="293"/>
      <c r="N28" s="293"/>
      <c r="O28" s="293"/>
      <c r="P28" s="293"/>
      <c r="Q28" s="293"/>
      <c r="R28" s="293"/>
      <c r="S28" s="293"/>
      <c r="T28" s="293"/>
      <c r="U28" s="293"/>
      <c r="V28" s="293"/>
      <c r="W28" s="293"/>
      <c r="X28" s="293"/>
      <c r="Y28" s="293"/>
      <c r="Z28" s="293"/>
      <c r="AA28" s="293"/>
      <c r="AB28" s="293"/>
      <c r="AC28" s="293"/>
      <c r="AD28" s="293"/>
      <c r="AE28" s="293"/>
      <c r="AF28" s="829"/>
    </row>
    <row r="29" spans="1:32" ht="15" customHeight="1">
      <c r="A29" s="383"/>
      <c r="B29" s="296"/>
      <c r="C29" s="331" t="s">
        <v>636</v>
      </c>
      <c r="D29" s="294"/>
      <c r="E29" s="332"/>
      <c r="F29" s="1369"/>
      <c r="G29" s="324"/>
      <c r="H29" s="32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829"/>
    </row>
    <row r="30" spans="1:32" ht="15" customHeight="1">
      <c r="A30" s="383"/>
      <c r="B30" s="308"/>
      <c r="D30" s="294"/>
      <c r="E30" s="332"/>
      <c r="F30" s="1369"/>
      <c r="G30" s="324"/>
      <c r="H30" s="32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829"/>
    </row>
    <row r="31" spans="1:32" ht="15" customHeight="1">
      <c r="A31" s="383" t="s">
        <v>595</v>
      </c>
      <c r="B31" s="346" t="s">
        <v>767</v>
      </c>
      <c r="C31" s="345"/>
      <c r="D31" s="345"/>
      <c r="E31" s="1370"/>
      <c r="F31" s="1367"/>
      <c r="G31" s="358" t="s">
        <v>595</v>
      </c>
      <c r="H31" s="343"/>
      <c r="I31" s="342"/>
      <c r="J31" s="342"/>
      <c r="K31" s="342"/>
      <c r="L31" s="342"/>
      <c r="M31" s="342"/>
      <c r="N31" s="342"/>
      <c r="O31" s="342"/>
      <c r="P31" s="342"/>
      <c r="Q31" s="342"/>
      <c r="R31" s="342"/>
      <c r="S31" s="342"/>
      <c r="T31" s="342"/>
      <c r="U31" s="342"/>
      <c r="V31" s="342"/>
      <c r="W31" s="342"/>
      <c r="X31" s="342"/>
      <c r="Y31" s="342"/>
      <c r="Z31" s="342"/>
      <c r="AA31" s="342"/>
      <c r="AB31" s="342"/>
      <c r="AC31" s="342"/>
      <c r="AD31" s="342"/>
      <c r="AE31" s="342"/>
      <c r="AF31" s="861"/>
    </row>
    <row r="32" spans="1:32" ht="15" customHeight="1">
      <c r="A32" s="383"/>
      <c r="B32" s="443"/>
      <c r="C32" s="331" t="s">
        <v>769</v>
      </c>
      <c r="D32" s="354"/>
      <c r="E32" s="1371"/>
      <c r="F32" s="1372"/>
      <c r="G32" s="444"/>
      <c r="H32" s="352"/>
      <c r="I32" s="351"/>
      <c r="J32" s="351"/>
      <c r="K32" s="351"/>
      <c r="L32" s="351"/>
      <c r="M32" s="351"/>
      <c r="N32" s="351"/>
      <c r="O32" s="351"/>
      <c r="P32" s="351"/>
      <c r="Q32" s="351"/>
      <c r="R32" s="351"/>
      <c r="S32" s="351"/>
      <c r="T32" s="351"/>
      <c r="U32" s="351"/>
      <c r="V32" s="351"/>
      <c r="W32" s="351"/>
      <c r="X32" s="351"/>
      <c r="Y32" s="351"/>
      <c r="Z32" s="351"/>
      <c r="AA32" s="351"/>
      <c r="AB32" s="351"/>
      <c r="AC32" s="351"/>
      <c r="AD32" s="351"/>
      <c r="AE32" s="351"/>
      <c r="AF32" s="862"/>
    </row>
    <row r="33" spans="1:32" ht="15" customHeight="1">
      <c r="A33" s="383"/>
      <c r="B33" s="308"/>
      <c r="C33" s="349"/>
      <c r="D33" s="294"/>
      <c r="E33" s="332"/>
      <c r="F33" s="1369"/>
      <c r="G33" s="324"/>
      <c r="H33" s="32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829"/>
    </row>
    <row r="34" spans="1:32" ht="15" customHeight="1">
      <c r="A34" s="383"/>
      <c r="B34" s="346" t="s">
        <v>703</v>
      </c>
      <c r="C34" s="298"/>
      <c r="D34" s="298"/>
      <c r="E34" s="1362"/>
      <c r="F34" s="336"/>
      <c r="G34" s="356"/>
      <c r="H34" s="343"/>
      <c r="I34" s="342"/>
      <c r="J34" s="342"/>
      <c r="K34" s="342"/>
      <c r="L34" s="342"/>
      <c r="M34" s="342"/>
      <c r="N34" s="342"/>
      <c r="O34" s="342"/>
      <c r="P34" s="342"/>
      <c r="Q34" s="342"/>
      <c r="R34" s="342"/>
      <c r="S34" s="342"/>
      <c r="T34" s="342"/>
      <c r="U34" s="342"/>
      <c r="V34" s="342"/>
      <c r="W34" s="342"/>
      <c r="X34" s="342"/>
      <c r="Y34" s="342"/>
      <c r="Z34" s="342"/>
      <c r="AA34" s="342"/>
      <c r="AB34" s="342"/>
      <c r="AC34" s="342"/>
      <c r="AD34" s="342"/>
      <c r="AE34" s="342"/>
      <c r="AF34" s="861"/>
    </row>
    <row r="35" spans="1:32" ht="15" customHeight="1">
      <c r="A35" s="383"/>
      <c r="B35" s="308"/>
      <c r="C35" s="350" t="s">
        <v>59</v>
      </c>
      <c r="D35" s="294"/>
      <c r="E35" s="332"/>
      <c r="F35" s="1373"/>
      <c r="G35" s="324"/>
      <c r="H35" s="32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829"/>
    </row>
    <row r="36" spans="1:32" ht="15" customHeight="1">
      <c r="A36" s="383"/>
      <c r="B36" s="308"/>
      <c r="C36" s="355" t="s">
        <v>639</v>
      </c>
      <c r="D36" s="294"/>
      <c r="E36" s="332"/>
      <c r="F36" s="1373"/>
      <c r="G36" s="324"/>
      <c r="H36" s="32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829"/>
    </row>
    <row r="37" spans="1:32" ht="15" customHeight="1">
      <c r="A37" s="383"/>
      <c r="B37" s="308"/>
      <c r="C37" s="355" t="s">
        <v>640</v>
      </c>
      <c r="D37" s="294"/>
      <c r="E37" s="332"/>
      <c r="F37" s="1373"/>
      <c r="G37" s="324"/>
      <c r="H37" s="32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829"/>
    </row>
    <row r="38" spans="1:32" ht="15" customHeight="1">
      <c r="A38" s="383"/>
      <c r="B38" s="308"/>
      <c r="C38" s="355" t="s">
        <v>55</v>
      </c>
      <c r="D38" s="294"/>
      <c r="E38" s="332"/>
      <c r="F38" s="1374"/>
      <c r="G38" s="324"/>
      <c r="H38" s="32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829"/>
    </row>
    <row r="39" spans="1:32" ht="15" customHeight="1">
      <c r="A39" s="383"/>
      <c r="B39" s="308"/>
      <c r="C39" s="355" t="s">
        <v>642</v>
      </c>
      <c r="D39" s="294"/>
      <c r="E39" s="332"/>
      <c r="F39" s="1374"/>
      <c r="G39" s="324"/>
      <c r="H39" s="32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829"/>
    </row>
    <row r="40" spans="1:32" ht="15" customHeight="1">
      <c r="A40" s="383"/>
      <c r="B40" s="308"/>
      <c r="C40" s="355" t="s">
        <v>643</v>
      </c>
      <c r="D40" s="306"/>
      <c r="E40" s="1364"/>
      <c r="F40" s="1375"/>
      <c r="G40" s="357"/>
      <c r="H40" s="348"/>
      <c r="I40" s="347"/>
      <c r="J40" s="347"/>
      <c r="K40" s="347"/>
      <c r="L40" s="347"/>
      <c r="M40" s="347"/>
      <c r="N40" s="347"/>
      <c r="O40" s="347"/>
      <c r="P40" s="347"/>
      <c r="Q40" s="347"/>
      <c r="R40" s="347"/>
      <c r="S40" s="347"/>
      <c r="T40" s="347"/>
      <c r="U40" s="347"/>
      <c r="V40" s="347"/>
      <c r="W40" s="347"/>
      <c r="X40" s="347"/>
      <c r="Y40" s="347"/>
      <c r="Z40" s="347"/>
      <c r="AA40" s="347"/>
      <c r="AB40" s="347"/>
      <c r="AC40" s="347"/>
      <c r="AD40" s="347"/>
      <c r="AE40" s="347"/>
      <c r="AF40" s="860"/>
    </row>
    <row r="41" spans="1:32" ht="15" customHeight="1">
      <c r="A41" s="383"/>
      <c r="B41" s="308"/>
      <c r="C41" s="355" t="s">
        <v>644</v>
      </c>
      <c r="D41" s="294"/>
      <c r="E41" s="332"/>
      <c r="F41" s="1374"/>
      <c r="G41" s="357"/>
      <c r="H41" s="32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829"/>
    </row>
    <row r="42" spans="1:32" ht="15" customHeight="1">
      <c r="A42" s="383"/>
      <c r="B42" s="308"/>
      <c r="C42" s="355" t="s">
        <v>641</v>
      </c>
      <c r="D42" s="294"/>
      <c r="E42" s="332"/>
      <c r="F42" s="1373"/>
      <c r="G42" s="324"/>
      <c r="H42" s="32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829"/>
    </row>
    <row r="43" spans="1:32" ht="15" customHeight="1">
      <c r="A43" s="383"/>
      <c r="B43" s="296"/>
      <c r="C43" s="512" t="s">
        <v>721</v>
      </c>
      <c r="D43" s="354"/>
      <c r="E43" s="1371"/>
      <c r="F43" s="1376"/>
      <c r="G43" s="360"/>
      <c r="H43" s="352"/>
      <c r="I43" s="351"/>
      <c r="J43" s="351"/>
      <c r="K43" s="351"/>
      <c r="L43" s="351"/>
      <c r="M43" s="351"/>
      <c r="N43" s="351"/>
      <c r="O43" s="351"/>
      <c r="P43" s="351"/>
      <c r="Q43" s="351"/>
      <c r="R43" s="351"/>
      <c r="S43" s="351"/>
      <c r="T43" s="351"/>
      <c r="U43" s="351"/>
      <c r="V43" s="351"/>
      <c r="W43" s="351"/>
      <c r="X43" s="351"/>
      <c r="Y43" s="351"/>
      <c r="Z43" s="351"/>
      <c r="AA43" s="351"/>
      <c r="AB43" s="351"/>
      <c r="AC43" s="351"/>
      <c r="AD43" s="351"/>
      <c r="AE43" s="351"/>
      <c r="AF43" s="862"/>
    </row>
    <row r="44" spans="1:32" ht="15" customHeight="1">
      <c r="A44" s="383"/>
      <c r="B44" s="296"/>
      <c r="C44" s="445"/>
      <c r="D44" s="354"/>
      <c r="E44" s="1371"/>
      <c r="F44" s="1372"/>
      <c r="G44" s="360"/>
      <c r="H44" s="352"/>
      <c r="I44" s="351"/>
      <c r="J44" s="351"/>
      <c r="K44" s="351"/>
      <c r="L44" s="351"/>
      <c r="M44" s="351"/>
      <c r="N44" s="351"/>
      <c r="O44" s="351"/>
      <c r="P44" s="351"/>
      <c r="Q44" s="351"/>
      <c r="R44" s="351"/>
      <c r="S44" s="351"/>
      <c r="T44" s="351"/>
      <c r="U44" s="351"/>
      <c r="V44" s="351"/>
      <c r="W44" s="351"/>
      <c r="X44" s="351"/>
      <c r="Y44" s="351"/>
      <c r="Z44" s="351"/>
      <c r="AA44" s="351"/>
      <c r="AB44" s="351"/>
      <c r="AC44" s="351"/>
      <c r="AD44" s="351"/>
      <c r="AE44" s="351"/>
      <c r="AF44" s="862"/>
    </row>
    <row r="45" spans="1:32" ht="15" customHeight="1">
      <c r="A45" s="383" t="s">
        <v>595</v>
      </c>
      <c r="B45" s="346" t="s">
        <v>768</v>
      </c>
      <c r="C45" s="298"/>
      <c r="D45" s="345"/>
      <c r="E45" s="1370"/>
      <c r="F45" s="1367"/>
      <c r="G45" s="358" t="s">
        <v>595</v>
      </c>
      <c r="H45" s="343"/>
      <c r="I45" s="342"/>
      <c r="J45" s="342"/>
      <c r="K45" s="342"/>
      <c r="L45" s="342"/>
      <c r="M45" s="342"/>
      <c r="N45" s="342"/>
      <c r="O45" s="342"/>
      <c r="P45" s="342"/>
      <c r="Q45" s="342"/>
      <c r="R45" s="342"/>
      <c r="S45" s="342"/>
      <c r="T45" s="342"/>
      <c r="U45" s="342"/>
      <c r="V45" s="342"/>
      <c r="W45" s="342"/>
      <c r="X45" s="342"/>
      <c r="Y45" s="342"/>
      <c r="Z45" s="342"/>
      <c r="AA45" s="342"/>
      <c r="AB45" s="342"/>
      <c r="AC45" s="342"/>
      <c r="AD45" s="342"/>
      <c r="AE45" s="342"/>
      <c r="AF45" s="861"/>
    </row>
    <row r="46" spans="1:32" ht="15" customHeight="1">
      <c r="A46" s="383"/>
      <c r="B46" s="443"/>
      <c r="C46" s="304" t="s">
        <v>770</v>
      </c>
      <c r="D46" s="354"/>
      <c r="E46" s="1371"/>
      <c r="F46" s="1372"/>
      <c r="G46" s="444"/>
      <c r="H46" s="352"/>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862"/>
    </row>
    <row r="47" spans="1:32" ht="15" customHeight="1">
      <c r="A47" s="383"/>
      <c r="B47" s="443"/>
      <c r="C47" s="304" t="s">
        <v>647</v>
      </c>
      <c r="D47" s="354"/>
      <c r="E47" s="1371"/>
      <c r="F47" s="1372"/>
      <c r="G47" s="444"/>
      <c r="H47" s="352"/>
      <c r="I47" s="351"/>
      <c r="J47" s="351"/>
      <c r="K47" s="351"/>
      <c r="L47" s="351"/>
      <c r="M47" s="351"/>
      <c r="N47" s="351"/>
      <c r="O47" s="351"/>
      <c r="P47" s="351"/>
      <c r="Q47" s="351"/>
      <c r="R47" s="351"/>
      <c r="S47" s="351"/>
      <c r="T47" s="351"/>
      <c r="U47" s="351"/>
      <c r="V47" s="351"/>
      <c r="W47" s="351"/>
      <c r="X47" s="351"/>
      <c r="Y47" s="351"/>
      <c r="Z47" s="351"/>
      <c r="AA47" s="351"/>
      <c r="AB47" s="351"/>
      <c r="AC47" s="351"/>
      <c r="AD47" s="351"/>
      <c r="AE47" s="351"/>
      <c r="AF47" s="862"/>
    </row>
    <row r="48" spans="1:32" ht="15" customHeight="1">
      <c r="A48" s="383"/>
      <c r="B48" s="443"/>
      <c r="C48" s="304" t="s">
        <v>771</v>
      </c>
      <c r="D48" s="354"/>
      <c r="E48" s="1371"/>
      <c r="F48" s="1372"/>
      <c r="G48" s="444"/>
      <c r="H48" s="352"/>
      <c r="I48" s="351"/>
      <c r="J48" s="351"/>
      <c r="K48" s="351"/>
      <c r="L48" s="351"/>
      <c r="M48" s="351"/>
      <c r="N48" s="351"/>
      <c r="O48" s="351"/>
      <c r="P48" s="351"/>
      <c r="Q48" s="351"/>
      <c r="R48" s="351"/>
      <c r="S48" s="351"/>
      <c r="T48" s="351"/>
      <c r="U48" s="351"/>
      <c r="V48" s="351"/>
      <c r="W48" s="351"/>
      <c r="X48" s="351"/>
      <c r="Y48" s="351"/>
      <c r="Z48" s="351"/>
      <c r="AA48" s="351"/>
      <c r="AB48" s="351"/>
      <c r="AC48" s="351"/>
      <c r="AD48" s="351"/>
      <c r="AE48" s="351"/>
      <c r="AF48" s="862"/>
    </row>
    <row r="49" spans="1:32" ht="15" customHeight="1">
      <c r="A49" s="383"/>
      <c r="B49" s="443"/>
      <c r="C49" s="304" t="s">
        <v>772</v>
      </c>
      <c r="D49" s="354"/>
      <c r="E49" s="1371"/>
      <c r="F49" s="1372"/>
      <c r="G49" s="444"/>
      <c r="H49" s="352"/>
      <c r="I49" s="351"/>
      <c r="J49" s="351"/>
      <c r="K49" s="351"/>
      <c r="L49" s="351"/>
      <c r="M49" s="351"/>
      <c r="N49" s="351"/>
      <c r="O49" s="351"/>
      <c r="P49" s="351"/>
      <c r="Q49" s="351"/>
      <c r="R49" s="351"/>
      <c r="S49" s="351"/>
      <c r="T49" s="351"/>
      <c r="U49" s="351"/>
      <c r="V49" s="351"/>
      <c r="W49" s="351"/>
      <c r="X49" s="351"/>
      <c r="Y49" s="351"/>
      <c r="Z49" s="351"/>
      <c r="AA49" s="351"/>
      <c r="AB49" s="351"/>
      <c r="AC49" s="351"/>
      <c r="AD49" s="351"/>
      <c r="AE49" s="351"/>
      <c r="AF49" s="862"/>
    </row>
    <row r="50" spans="1:32" ht="15" customHeight="1">
      <c r="A50" s="383"/>
      <c r="B50" s="443"/>
      <c r="C50" s="304" t="s">
        <v>773</v>
      </c>
      <c r="D50" s="354"/>
      <c r="E50" s="1371"/>
      <c r="F50" s="1372"/>
      <c r="G50" s="444"/>
      <c r="H50" s="352"/>
      <c r="I50" s="351"/>
      <c r="J50" s="351"/>
      <c r="K50" s="351"/>
      <c r="L50" s="351"/>
      <c r="M50" s="351"/>
      <c r="N50" s="351"/>
      <c r="O50" s="351"/>
      <c r="P50" s="351"/>
      <c r="Q50" s="351"/>
      <c r="R50" s="351"/>
      <c r="S50" s="351"/>
      <c r="T50" s="351"/>
      <c r="U50" s="351"/>
      <c r="V50" s="351"/>
      <c r="W50" s="351"/>
      <c r="X50" s="351"/>
      <c r="Y50" s="351"/>
      <c r="Z50" s="351"/>
      <c r="AA50" s="351"/>
      <c r="AB50" s="351"/>
      <c r="AC50" s="351"/>
      <c r="AD50" s="351"/>
      <c r="AE50" s="351"/>
      <c r="AF50" s="862"/>
    </row>
    <row r="51" spans="1:32" ht="15" customHeight="1">
      <c r="A51" s="383"/>
      <c r="B51" s="443"/>
      <c r="C51" s="304" t="s">
        <v>774</v>
      </c>
      <c r="D51" s="354"/>
      <c r="E51" s="1371"/>
      <c r="F51" s="1372"/>
      <c r="G51" s="444"/>
      <c r="H51" s="352"/>
      <c r="I51" s="351"/>
      <c r="J51" s="351"/>
      <c r="K51" s="351"/>
      <c r="L51" s="351"/>
      <c r="M51" s="351"/>
      <c r="N51" s="351"/>
      <c r="O51" s="351"/>
      <c r="P51" s="351"/>
      <c r="Q51" s="351"/>
      <c r="R51" s="351"/>
      <c r="S51" s="351"/>
      <c r="T51" s="351"/>
      <c r="U51" s="351"/>
      <c r="V51" s="351"/>
      <c r="W51" s="351"/>
      <c r="X51" s="351"/>
      <c r="Y51" s="351"/>
      <c r="Z51" s="351"/>
      <c r="AA51" s="351"/>
      <c r="AB51" s="351"/>
      <c r="AC51" s="351"/>
      <c r="AD51" s="351"/>
      <c r="AE51" s="351"/>
      <c r="AF51" s="862"/>
    </row>
    <row r="52" spans="1:32" ht="15" customHeight="1">
      <c r="A52" s="383"/>
      <c r="B52" s="443"/>
      <c r="C52" s="446" t="s">
        <v>775</v>
      </c>
      <c r="D52" s="354"/>
      <c r="E52" s="1371"/>
      <c r="F52" s="1372"/>
      <c r="G52" s="444"/>
      <c r="H52" s="352"/>
      <c r="I52" s="351"/>
      <c r="J52" s="351"/>
      <c r="K52" s="351"/>
      <c r="L52" s="351"/>
      <c r="M52" s="351"/>
      <c r="N52" s="351"/>
      <c r="O52" s="351"/>
      <c r="P52" s="351"/>
      <c r="Q52" s="351"/>
      <c r="R52" s="351"/>
      <c r="S52" s="351"/>
      <c r="T52" s="351"/>
      <c r="U52" s="351"/>
      <c r="V52" s="351"/>
      <c r="W52" s="351"/>
      <c r="X52" s="351"/>
      <c r="Y52" s="351"/>
      <c r="Z52" s="351"/>
      <c r="AA52" s="351"/>
      <c r="AB52" s="351"/>
      <c r="AC52" s="351"/>
      <c r="AD52" s="351"/>
      <c r="AE52" s="351"/>
      <c r="AF52" s="862"/>
    </row>
    <row r="53" spans="1:32" ht="15" customHeight="1">
      <c r="A53" s="383"/>
      <c r="B53" s="443"/>
      <c r="C53" s="446" t="s">
        <v>776</v>
      </c>
      <c r="D53" s="354"/>
      <c r="E53" s="1371"/>
      <c r="F53" s="1372"/>
      <c r="G53" s="444"/>
      <c r="H53" s="352"/>
      <c r="I53" s="351"/>
      <c r="J53" s="351"/>
      <c r="K53" s="351"/>
      <c r="L53" s="351"/>
      <c r="M53" s="351"/>
      <c r="N53" s="351"/>
      <c r="O53" s="351"/>
      <c r="P53" s="351"/>
      <c r="Q53" s="351"/>
      <c r="R53" s="351"/>
      <c r="S53" s="351"/>
      <c r="T53" s="351"/>
      <c r="U53" s="351"/>
      <c r="V53" s="351"/>
      <c r="W53" s="351"/>
      <c r="X53" s="351"/>
      <c r="Y53" s="351"/>
      <c r="Z53" s="351"/>
      <c r="AA53" s="351"/>
      <c r="AB53" s="351"/>
      <c r="AC53" s="351"/>
      <c r="AD53" s="351"/>
      <c r="AE53" s="351"/>
      <c r="AF53" s="862"/>
    </row>
    <row r="54" spans="1:32" ht="15" customHeight="1">
      <c r="A54" s="383"/>
      <c r="B54" s="443"/>
      <c r="C54" s="446" t="s">
        <v>777</v>
      </c>
      <c r="D54" s="354"/>
      <c r="E54" s="1371"/>
      <c r="F54" s="1372"/>
      <c r="G54" s="444"/>
      <c r="H54" s="352"/>
      <c r="I54" s="351"/>
      <c r="J54" s="351"/>
      <c r="K54" s="351"/>
      <c r="L54" s="351"/>
      <c r="M54" s="351"/>
      <c r="N54" s="351"/>
      <c r="O54" s="351"/>
      <c r="P54" s="351"/>
      <c r="Q54" s="351"/>
      <c r="R54" s="351"/>
      <c r="S54" s="351"/>
      <c r="T54" s="351"/>
      <c r="U54" s="351"/>
      <c r="V54" s="351"/>
      <c r="W54" s="351"/>
      <c r="X54" s="351"/>
      <c r="Y54" s="351"/>
      <c r="Z54" s="351"/>
      <c r="AA54" s="351"/>
      <c r="AB54" s="351"/>
      <c r="AC54" s="351"/>
      <c r="AD54" s="351"/>
      <c r="AE54" s="351"/>
      <c r="AF54" s="862"/>
    </row>
    <row r="55" spans="1:32" ht="15" customHeight="1">
      <c r="A55" s="383"/>
      <c r="B55" s="308"/>
      <c r="C55" s="353"/>
      <c r="D55" s="294"/>
      <c r="E55" s="332"/>
      <c r="F55" s="1369"/>
      <c r="G55" s="324"/>
      <c r="H55" s="32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829"/>
    </row>
    <row r="56" spans="1:32" ht="15" customHeight="1">
      <c r="A56" s="383"/>
      <c r="B56" s="300" t="s">
        <v>1111</v>
      </c>
      <c r="C56" s="298"/>
      <c r="D56" s="298"/>
      <c r="E56" s="1362"/>
      <c r="F56" s="336"/>
      <c r="G56" s="316"/>
      <c r="H56" s="343"/>
      <c r="I56" s="342"/>
      <c r="J56" s="342"/>
      <c r="K56" s="342"/>
      <c r="L56" s="342"/>
      <c r="M56" s="342"/>
      <c r="N56" s="342"/>
      <c r="O56" s="342"/>
      <c r="P56" s="342"/>
      <c r="Q56" s="342"/>
      <c r="R56" s="342"/>
      <c r="S56" s="342"/>
      <c r="T56" s="342"/>
      <c r="U56" s="342"/>
      <c r="V56" s="342"/>
      <c r="W56" s="342"/>
      <c r="X56" s="342"/>
      <c r="Y56" s="342"/>
      <c r="Z56" s="342"/>
      <c r="AA56" s="342"/>
      <c r="AB56" s="342"/>
      <c r="AC56" s="342"/>
      <c r="AD56" s="342"/>
      <c r="AE56" s="342"/>
      <c r="AF56" s="861"/>
    </row>
    <row r="57" spans="1:32" ht="15" customHeight="1">
      <c r="A57" s="383"/>
      <c r="B57" s="346" t="s">
        <v>577</v>
      </c>
      <c r="C57" s="345"/>
      <c r="D57" s="345"/>
      <c r="E57" s="1370"/>
      <c r="F57" s="1367"/>
      <c r="G57" s="344"/>
      <c r="H57" s="343"/>
      <c r="I57" s="342"/>
      <c r="J57" s="342"/>
      <c r="K57" s="342"/>
      <c r="L57" s="342"/>
      <c r="M57" s="342"/>
      <c r="N57" s="342"/>
      <c r="O57" s="342"/>
      <c r="P57" s="342"/>
      <c r="Q57" s="342"/>
      <c r="R57" s="342"/>
      <c r="S57" s="342"/>
      <c r="T57" s="342"/>
      <c r="U57" s="342"/>
      <c r="V57" s="342"/>
      <c r="W57" s="342"/>
      <c r="X57" s="342"/>
      <c r="Y57" s="342"/>
      <c r="Z57" s="342"/>
      <c r="AA57" s="342"/>
      <c r="AB57" s="342"/>
      <c r="AC57" s="342"/>
      <c r="AD57" s="342"/>
      <c r="AE57" s="342"/>
      <c r="AF57" s="861"/>
    </row>
    <row r="58" spans="1:32" ht="15" customHeight="1">
      <c r="A58" s="383"/>
      <c r="B58" s="443"/>
      <c r="C58" s="446"/>
      <c r="D58" s="354"/>
      <c r="E58" s="1371"/>
      <c r="F58" s="1372"/>
      <c r="G58" s="444"/>
      <c r="H58" s="352"/>
      <c r="I58" s="351"/>
      <c r="J58" s="351"/>
      <c r="K58" s="351"/>
      <c r="L58" s="351"/>
      <c r="M58" s="351"/>
      <c r="N58" s="351"/>
      <c r="O58" s="351"/>
      <c r="P58" s="351"/>
      <c r="Q58" s="351"/>
      <c r="R58" s="351"/>
      <c r="S58" s="351"/>
      <c r="T58" s="351"/>
      <c r="U58" s="351"/>
      <c r="V58" s="351"/>
      <c r="W58" s="351"/>
      <c r="X58" s="351"/>
      <c r="Y58" s="351"/>
      <c r="Z58" s="351"/>
      <c r="AA58" s="351"/>
      <c r="AB58" s="351"/>
      <c r="AC58" s="351"/>
      <c r="AD58" s="351"/>
      <c r="AE58" s="351"/>
      <c r="AF58" s="862"/>
    </row>
    <row r="59" spans="1:32" ht="15" customHeight="1">
      <c r="A59" s="844"/>
      <c r="B59" s="314" t="s">
        <v>1438</v>
      </c>
      <c r="C59" s="313"/>
      <c r="D59" s="313"/>
      <c r="E59" s="1366"/>
      <c r="F59" s="328"/>
      <c r="G59" s="316"/>
      <c r="H59" s="315"/>
      <c r="I59" s="310"/>
      <c r="J59" s="310"/>
      <c r="K59" s="310"/>
      <c r="L59" s="310"/>
      <c r="M59" s="310"/>
      <c r="N59" s="310"/>
      <c r="O59" s="310"/>
      <c r="P59" s="310"/>
      <c r="Q59" s="310"/>
      <c r="R59" s="310"/>
      <c r="S59" s="310"/>
      <c r="T59" s="310"/>
      <c r="U59" s="310"/>
      <c r="V59" s="310"/>
      <c r="W59" s="310"/>
      <c r="X59" s="310"/>
      <c r="Y59" s="310"/>
      <c r="Z59" s="310"/>
      <c r="AA59" s="310"/>
      <c r="AB59" s="310"/>
      <c r="AC59" s="310"/>
      <c r="AD59" s="310"/>
      <c r="AE59" s="310"/>
      <c r="AF59" s="823"/>
    </row>
    <row r="60" spans="1:32" ht="15" customHeight="1">
      <c r="A60" s="856" t="s">
        <v>594</v>
      </c>
      <c r="B60" s="313"/>
      <c r="C60" s="313"/>
      <c r="D60" s="313"/>
      <c r="E60" s="1366"/>
      <c r="F60" s="328"/>
      <c r="G60" s="316"/>
      <c r="H60" s="315"/>
      <c r="I60" s="310"/>
      <c r="J60" s="310"/>
      <c r="K60" s="310"/>
      <c r="L60" s="310"/>
      <c r="M60" s="310"/>
      <c r="N60" s="310"/>
      <c r="O60" s="310"/>
      <c r="P60" s="310"/>
      <c r="Q60" s="310"/>
      <c r="R60" s="310"/>
      <c r="S60" s="310"/>
      <c r="T60" s="310"/>
      <c r="U60" s="310"/>
      <c r="V60" s="310"/>
      <c r="W60" s="310"/>
      <c r="X60" s="310"/>
      <c r="Y60" s="310"/>
      <c r="Z60" s="310"/>
      <c r="AA60" s="310"/>
      <c r="AB60" s="310"/>
      <c r="AC60" s="310"/>
      <c r="AD60" s="310"/>
      <c r="AE60" s="310"/>
      <c r="AF60" s="823"/>
    </row>
    <row r="61" spans="1:32" ht="15" customHeight="1">
      <c r="A61" s="863" t="s">
        <v>593</v>
      </c>
      <c r="B61" s="310"/>
      <c r="C61" s="314"/>
      <c r="D61" s="313"/>
      <c r="E61" s="1366"/>
      <c r="F61" s="328"/>
      <c r="G61" s="316"/>
      <c r="H61" s="315"/>
      <c r="I61" s="310"/>
      <c r="J61" s="310"/>
      <c r="K61" s="310"/>
      <c r="L61" s="310"/>
      <c r="M61" s="310"/>
      <c r="N61" s="310"/>
      <c r="O61" s="310"/>
      <c r="P61" s="310"/>
      <c r="Q61" s="310"/>
      <c r="R61" s="310"/>
      <c r="S61" s="310"/>
      <c r="T61" s="310"/>
      <c r="U61" s="310"/>
      <c r="V61" s="310"/>
      <c r="W61" s="310"/>
      <c r="X61" s="310"/>
      <c r="Y61" s="310"/>
      <c r="Z61" s="310"/>
      <c r="AA61" s="310"/>
      <c r="AB61" s="310"/>
      <c r="AC61" s="310"/>
      <c r="AD61" s="310"/>
      <c r="AE61" s="310"/>
      <c r="AF61" s="823"/>
    </row>
    <row r="62" spans="1:32" ht="15" customHeight="1">
      <c r="A62" s="383"/>
      <c r="B62" s="300" t="s">
        <v>592</v>
      </c>
      <c r="C62" s="298"/>
      <c r="D62" s="298"/>
      <c r="E62" s="1362"/>
      <c r="F62" s="336"/>
      <c r="G62" s="327"/>
      <c r="H62" s="326"/>
      <c r="I62" s="297"/>
      <c r="J62" s="297"/>
      <c r="K62" s="297"/>
      <c r="L62" s="297"/>
      <c r="M62" s="297"/>
      <c r="N62" s="297"/>
      <c r="O62" s="297"/>
      <c r="P62" s="297"/>
      <c r="Q62" s="297"/>
      <c r="R62" s="297"/>
      <c r="S62" s="297"/>
      <c r="T62" s="297"/>
      <c r="U62" s="297"/>
      <c r="V62" s="297"/>
      <c r="W62" s="297"/>
      <c r="X62" s="297"/>
      <c r="Y62" s="297"/>
      <c r="Z62" s="297"/>
      <c r="AA62" s="297"/>
      <c r="AB62" s="297"/>
      <c r="AC62" s="297"/>
      <c r="AD62" s="297"/>
      <c r="AE62" s="297"/>
      <c r="AF62" s="828"/>
    </row>
    <row r="63" spans="1:32" ht="15" customHeight="1">
      <c r="A63" s="383"/>
      <c r="B63" s="292"/>
      <c r="C63" s="303"/>
      <c r="D63" s="302"/>
      <c r="E63" s="1377"/>
      <c r="F63" s="1378"/>
      <c r="G63" s="341"/>
      <c r="H63" s="340"/>
      <c r="I63" s="301"/>
      <c r="J63" s="301"/>
      <c r="K63" s="301"/>
      <c r="L63" s="301"/>
      <c r="M63" s="301"/>
      <c r="N63" s="301"/>
      <c r="O63" s="301"/>
      <c r="P63" s="301"/>
      <c r="Q63" s="301"/>
      <c r="R63" s="301"/>
      <c r="S63" s="301"/>
      <c r="T63" s="301"/>
      <c r="U63" s="301"/>
      <c r="V63" s="301"/>
      <c r="W63" s="301"/>
      <c r="X63" s="301"/>
      <c r="Y63" s="301"/>
      <c r="Z63" s="301"/>
      <c r="AA63" s="301"/>
      <c r="AB63" s="301"/>
      <c r="AC63" s="301"/>
      <c r="AD63" s="301"/>
      <c r="AE63" s="301"/>
      <c r="AF63" s="864"/>
    </row>
    <row r="64" spans="1:32" ht="15" customHeight="1">
      <c r="A64" s="383"/>
      <c r="B64" s="300" t="s">
        <v>591</v>
      </c>
      <c r="C64" s="298"/>
      <c r="D64" s="298"/>
      <c r="E64" s="1362"/>
      <c r="F64" s="336"/>
      <c r="G64" s="327"/>
      <c r="H64" s="326"/>
      <c r="I64" s="297"/>
      <c r="J64" s="297"/>
      <c r="K64" s="297"/>
      <c r="L64" s="297"/>
      <c r="M64" s="297"/>
      <c r="N64" s="297"/>
      <c r="O64" s="297"/>
      <c r="P64" s="297"/>
      <c r="Q64" s="297"/>
      <c r="R64" s="297"/>
      <c r="S64" s="297"/>
      <c r="T64" s="297"/>
      <c r="U64" s="297"/>
      <c r="V64" s="297"/>
      <c r="W64" s="297"/>
      <c r="X64" s="297"/>
      <c r="Y64" s="297"/>
      <c r="Z64" s="297"/>
      <c r="AA64" s="297"/>
      <c r="AB64" s="297"/>
      <c r="AC64" s="297"/>
      <c r="AD64" s="297"/>
      <c r="AE64" s="297"/>
      <c r="AF64" s="828"/>
    </row>
    <row r="65" spans="1:32" ht="15" customHeight="1">
      <c r="A65" s="383"/>
      <c r="B65" s="296"/>
      <c r="C65" s="304" t="s">
        <v>778</v>
      </c>
      <c r="D65" s="294"/>
      <c r="E65" s="332"/>
      <c r="F65" s="330"/>
      <c r="G65" s="324"/>
      <c r="H65" s="32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829"/>
    </row>
    <row r="66" spans="1:32" ht="15" customHeight="1">
      <c r="A66" s="383"/>
      <c r="B66" s="296"/>
      <c r="C66" s="339"/>
      <c r="D66" s="291"/>
      <c r="E66" s="1379"/>
      <c r="F66" s="1380"/>
      <c r="G66" s="338"/>
      <c r="H66" s="337"/>
      <c r="I66" s="290"/>
      <c r="J66" s="290"/>
      <c r="K66" s="290"/>
      <c r="L66" s="290"/>
      <c r="M66" s="290"/>
      <c r="N66" s="290"/>
      <c r="O66" s="290"/>
      <c r="P66" s="290"/>
      <c r="Q66" s="290"/>
      <c r="R66" s="290"/>
      <c r="S66" s="290"/>
      <c r="T66" s="290"/>
      <c r="U66" s="290"/>
      <c r="V66" s="290"/>
      <c r="W66" s="290"/>
      <c r="X66" s="290"/>
      <c r="Y66" s="290"/>
      <c r="Z66" s="290"/>
      <c r="AA66" s="290"/>
      <c r="AB66" s="290"/>
      <c r="AC66" s="290"/>
      <c r="AD66" s="290"/>
      <c r="AE66" s="290"/>
      <c r="AF66" s="865"/>
    </row>
    <row r="67" spans="1:32" ht="15" customHeight="1">
      <c r="A67" s="1293"/>
      <c r="B67" s="314" t="s">
        <v>1439</v>
      </c>
      <c r="C67" s="313"/>
      <c r="D67" s="313"/>
      <c r="E67" s="1379"/>
      <c r="F67" s="1380"/>
      <c r="G67" s="338"/>
      <c r="H67" s="337"/>
      <c r="I67" s="290"/>
      <c r="J67" s="290"/>
      <c r="K67" s="290"/>
      <c r="L67" s="290"/>
      <c r="M67" s="290"/>
      <c r="N67" s="290"/>
      <c r="O67" s="290"/>
      <c r="P67" s="290"/>
      <c r="Q67" s="290"/>
      <c r="R67" s="290"/>
      <c r="S67" s="290"/>
      <c r="T67" s="290"/>
      <c r="U67" s="290"/>
      <c r="V67" s="290"/>
      <c r="W67" s="290"/>
      <c r="X67" s="290"/>
      <c r="Y67" s="290"/>
      <c r="Z67" s="290"/>
      <c r="AA67" s="290"/>
      <c r="AB67" s="290"/>
      <c r="AC67" s="290"/>
      <c r="AD67" s="290"/>
      <c r="AE67" s="290"/>
      <c r="AF67" s="865"/>
    </row>
    <row r="68" spans="1:32" ht="15" customHeight="1">
      <c r="A68" s="856" t="s">
        <v>590</v>
      </c>
      <c r="B68" s="313"/>
      <c r="C68" s="313"/>
      <c r="D68" s="313"/>
      <c r="E68" s="1366"/>
      <c r="F68" s="328"/>
      <c r="G68" s="316"/>
      <c r="H68" s="315"/>
      <c r="I68" s="310"/>
      <c r="J68" s="310"/>
      <c r="K68" s="310"/>
      <c r="L68" s="310"/>
      <c r="M68" s="310"/>
      <c r="N68" s="310"/>
      <c r="O68" s="310"/>
      <c r="P68" s="310"/>
      <c r="Q68" s="310"/>
      <c r="R68" s="310"/>
      <c r="S68" s="310"/>
      <c r="T68" s="310"/>
      <c r="U68" s="310"/>
      <c r="V68" s="310"/>
      <c r="W68" s="310"/>
      <c r="X68" s="310"/>
      <c r="Y68" s="310"/>
      <c r="Z68" s="310"/>
      <c r="AA68" s="310"/>
      <c r="AB68" s="310"/>
      <c r="AC68" s="310"/>
      <c r="AD68" s="310"/>
      <c r="AE68" s="310"/>
      <c r="AF68" s="823"/>
    </row>
    <row r="69" spans="1:32" ht="15" customHeight="1">
      <c r="A69" s="856" t="s">
        <v>589</v>
      </c>
      <c r="B69" s="313"/>
      <c r="C69" s="313"/>
      <c r="D69" s="313"/>
      <c r="E69" s="1366"/>
      <c r="F69" s="328"/>
      <c r="G69" s="316"/>
      <c r="H69" s="315"/>
      <c r="I69" s="310"/>
      <c r="J69" s="310"/>
      <c r="K69" s="310"/>
      <c r="L69" s="310"/>
      <c r="M69" s="310"/>
      <c r="N69" s="310"/>
      <c r="O69" s="310"/>
      <c r="P69" s="310"/>
      <c r="Q69" s="310"/>
      <c r="R69" s="310"/>
      <c r="S69" s="310"/>
      <c r="T69" s="310"/>
      <c r="U69" s="310"/>
      <c r="V69" s="310"/>
      <c r="W69" s="310"/>
      <c r="X69" s="310"/>
      <c r="Y69" s="310"/>
      <c r="Z69" s="310"/>
      <c r="AA69" s="310"/>
      <c r="AB69" s="310"/>
      <c r="AC69" s="310"/>
      <c r="AD69" s="310"/>
      <c r="AE69" s="310"/>
      <c r="AF69" s="823"/>
    </row>
    <row r="70" spans="1:32" ht="15" customHeight="1" thickBot="1">
      <c r="A70" s="857" t="s">
        <v>583</v>
      </c>
      <c r="B70" s="375"/>
      <c r="C70" s="375"/>
      <c r="D70" s="375"/>
      <c r="E70" s="1381"/>
      <c r="F70" s="1382"/>
      <c r="G70" s="311"/>
      <c r="H70" s="866"/>
      <c r="I70" s="824"/>
      <c r="J70" s="824"/>
      <c r="K70" s="824"/>
      <c r="L70" s="824"/>
      <c r="M70" s="824"/>
      <c r="N70" s="824"/>
      <c r="O70" s="824"/>
      <c r="P70" s="824"/>
      <c r="Q70" s="824"/>
      <c r="R70" s="824"/>
      <c r="S70" s="824"/>
      <c r="T70" s="824"/>
      <c r="U70" s="824"/>
      <c r="V70" s="824"/>
      <c r="W70" s="824"/>
      <c r="X70" s="824"/>
      <c r="Y70" s="824"/>
      <c r="Z70" s="824"/>
      <c r="AA70" s="824"/>
      <c r="AB70" s="824"/>
      <c r="AC70" s="824"/>
      <c r="AD70" s="824"/>
      <c r="AE70" s="824"/>
      <c r="AF70" s="825"/>
    </row>
    <row r="71" spans="1:32" ht="15" customHeight="1">
      <c r="F71" s="309"/>
    </row>
    <row r="72" spans="1:32" ht="15" customHeight="1" thickBot="1">
      <c r="A72" s="221" t="s">
        <v>588</v>
      </c>
      <c r="F72" s="309"/>
    </row>
    <row r="73" spans="1:32" ht="15" customHeight="1">
      <c r="A73" s="849" t="s">
        <v>569</v>
      </c>
      <c r="B73" s="850"/>
      <c r="C73" s="850"/>
      <c r="D73" s="850"/>
      <c r="E73" s="850"/>
      <c r="F73" s="851"/>
      <c r="G73" s="361" t="s">
        <v>587</v>
      </c>
      <c r="H73" s="826" t="s">
        <v>566</v>
      </c>
      <c r="I73" s="826" t="s">
        <v>568</v>
      </c>
      <c r="J73" s="826" t="s">
        <v>567</v>
      </c>
      <c r="K73" s="826" t="s">
        <v>566</v>
      </c>
      <c r="L73" s="826" t="s">
        <v>565</v>
      </c>
      <c r="M73" s="826" t="s">
        <v>564</v>
      </c>
      <c r="N73" s="826" t="s">
        <v>563</v>
      </c>
      <c r="O73" s="826" t="s">
        <v>562</v>
      </c>
      <c r="P73" s="826" t="s">
        <v>561</v>
      </c>
      <c r="Q73" s="826" t="s">
        <v>560</v>
      </c>
      <c r="R73" s="826" t="s">
        <v>559</v>
      </c>
      <c r="S73" s="826" t="s">
        <v>558</v>
      </c>
      <c r="T73" s="826" t="s">
        <v>557</v>
      </c>
      <c r="U73" s="826" t="s">
        <v>556</v>
      </c>
      <c r="V73" s="826" t="s">
        <v>555</v>
      </c>
      <c r="W73" s="826" t="s">
        <v>554</v>
      </c>
      <c r="X73" s="826" t="s">
        <v>553</v>
      </c>
      <c r="Y73" s="826" t="s">
        <v>552</v>
      </c>
      <c r="Z73" s="826" t="s">
        <v>551</v>
      </c>
      <c r="AA73" s="826" t="s">
        <v>550</v>
      </c>
      <c r="AB73" s="826" t="s">
        <v>549</v>
      </c>
      <c r="AC73" s="826" t="s">
        <v>548</v>
      </c>
      <c r="AD73" s="826" t="s">
        <v>547</v>
      </c>
      <c r="AE73" s="826" t="s">
        <v>546</v>
      </c>
      <c r="AF73" s="827" t="s">
        <v>545</v>
      </c>
    </row>
    <row r="74" spans="1:32" ht="15" customHeight="1">
      <c r="A74" s="852" t="s">
        <v>586</v>
      </c>
      <c r="B74" s="298"/>
      <c r="C74" s="298"/>
      <c r="D74" s="298"/>
      <c r="E74" s="298"/>
      <c r="F74" s="299"/>
      <c r="G74" s="327"/>
      <c r="H74" s="326"/>
      <c r="I74" s="297"/>
      <c r="J74" s="297"/>
      <c r="K74" s="297"/>
      <c r="L74" s="297"/>
      <c r="M74" s="297"/>
      <c r="N74" s="297"/>
      <c r="O74" s="297"/>
      <c r="P74" s="297"/>
      <c r="Q74" s="297"/>
      <c r="R74" s="297"/>
      <c r="S74" s="297"/>
      <c r="T74" s="297"/>
      <c r="U74" s="297"/>
      <c r="V74" s="297"/>
      <c r="W74" s="297"/>
      <c r="X74" s="297"/>
      <c r="Y74" s="297"/>
      <c r="Z74" s="297"/>
      <c r="AA74" s="297"/>
      <c r="AB74" s="297"/>
      <c r="AC74" s="297"/>
      <c r="AD74" s="297"/>
      <c r="AE74" s="297"/>
      <c r="AF74" s="828"/>
    </row>
    <row r="75" spans="1:32" ht="15" customHeight="1">
      <c r="A75" s="844"/>
      <c r="B75" s="1537" t="s">
        <v>544</v>
      </c>
      <c r="C75" s="313"/>
      <c r="D75" s="313"/>
      <c r="E75" s="313"/>
      <c r="F75" s="328"/>
      <c r="G75" s="316"/>
      <c r="H75" s="315"/>
      <c r="I75" s="310"/>
      <c r="J75" s="310"/>
      <c r="K75" s="310"/>
      <c r="L75" s="310"/>
      <c r="M75" s="310"/>
      <c r="N75" s="310"/>
      <c r="O75" s="310"/>
      <c r="P75" s="310"/>
      <c r="Q75" s="310"/>
      <c r="R75" s="310"/>
      <c r="S75" s="310"/>
      <c r="T75" s="310"/>
      <c r="U75" s="310"/>
      <c r="V75" s="310"/>
      <c r="W75" s="310"/>
      <c r="X75" s="310"/>
      <c r="Y75" s="310"/>
      <c r="Z75" s="310"/>
      <c r="AA75" s="310"/>
      <c r="AB75" s="310"/>
      <c r="AC75" s="310"/>
      <c r="AD75" s="310"/>
      <c r="AE75" s="310"/>
      <c r="AF75" s="823"/>
    </row>
    <row r="76" spans="1:32" ht="15" customHeight="1">
      <c r="A76" s="844"/>
      <c r="B76" s="314" t="s">
        <v>585</v>
      </c>
      <c r="C76" s="313"/>
      <c r="D76" s="313"/>
      <c r="E76" s="313"/>
      <c r="F76" s="328"/>
      <c r="G76" s="316"/>
      <c r="H76" s="315"/>
      <c r="I76" s="310"/>
      <c r="J76" s="310"/>
      <c r="K76" s="310"/>
      <c r="L76" s="310"/>
      <c r="M76" s="310"/>
      <c r="N76" s="310"/>
      <c r="O76" s="310"/>
      <c r="P76" s="310"/>
      <c r="Q76" s="310"/>
      <c r="R76" s="310"/>
      <c r="S76" s="310"/>
      <c r="T76" s="310"/>
      <c r="U76" s="310"/>
      <c r="V76" s="310"/>
      <c r="W76" s="310"/>
      <c r="X76" s="310"/>
      <c r="Y76" s="310"/>
      <c r="Z76" s="310"/>
      <c r="AA76" s="310"/>
      <c r="AB76" s="310"/>
      <c r="AC76" s="310"/>
      <c r="AD76" s="310"/>
      <c r="AE76" s="310"/>
      <c r="AF76" s="823"/>
    </row>
    <row r="77" spans="1:32" ht="15" customHeight="1">
      <c r="A77" s="844"/>
      <c r="B77" s="314" t="s">
        <v>584</v>
      </c>
      <c r="C77" s="313"/>
      <c r="D77" s="313"/>
      <c r="E77" s="313"/>
      <c r="F77" s="328"/>
      <c r="G77" s="316"/>
      <c r="H77" s="315"/>
      <c r="I77" s="310"/>
      <c r="J77" s="310"/>
      <c r="K77" s="310"/>
      <c r="L77" s="310"/>
      <c r="M77" s="310"/>
      <c r="N77" s="310"/>
      <c r="O77" s="310"/>
      <c r="P77" s="310"/>
      <c r="Q77" s="310"/>
      <c r="R77" s="310"/>
      <c r="S77" s="310"/>
      <c r="T77" s="310"/>
      <c r="U77" s="310"/>
      <c r="V77" s="310"/>
      <c r="W77" s="310"/>
      <c r="X77" s="310"/>
      <c r="Y77" s="310"/>
      <c r="Z77" s="310"/>
      <c r="AA77" s="310"/>
      <c r="AB77" s="310"/>
      <c r="AC77" s="310"/>
      <c r="AD77" s="310"/>
      <c r="AE77" s="310"/>
      <c r="AF77" s="823"/>
    </row>
    <row r="78" spans="1:32" ht="15" customHeight="1">
      <c r="A78" s="844"/>
      <c r="B78" s="314" t="s">
        <v>583</v>
      </c>
      <c r="C78" s="313"/>
      <c r="D78" s="313"/>
      <c r="E78" s="313"/>
      <c r="F78" s="328"/>
      <c r="G78" s="316"/>
      <c r="H78" s="315"/>
      <c r="I78" s="310"/>
      <c r="J78" s="310"/>
      <c r="K78" s="310"/>
      <c r="L78" s="310"/>
      <c r="M78" s="310"/>
      <c r="N78" s="310"/>
      <c r="O78" s="310"/>
      <c r="P78" s="310"/>
      <c r="Q78" s="310"/>
      <c r="R78" s="310"/>
      <c r="S78" s="310"/>
      <c r="T78" s="310"/>
      <c r="U78" s="310"/>
      <c r="V78" s="310"/>
      <c r="W78" s="310"/>
      <c r="X78" s="310"/>
      <c r="Y78" s="310"/>
      <c r="Z78" s="310"/>
      <c r="AA78" s="310"/>
      <c r="AB78" s="310"/>
      <c r="AC78" s="310"/>
      <c r="AD78" s="310"/>
      <c r="AE78" s="310"/>
      <c r="AF78" s="823"/>
    </row>
    <row r="79" spans="1:32" ht="15" customHeight="1">
      <c r="A79" s="844"/>
      <c r="B79" s="314" t="s">
        <v>1330</v>
      </c>
      <c r="C79" s="313"/>
      <c r="D79" s="313"/>
      <c r="E79" s="313"/>
      <c r="F79" s="328"/>
      <c r="G79" s="316"/>
      <c r="H79" s="315"/>
      <c r="I79" s="310"/>
      <c r="J79" s="310"/>
      <c r="K79" s="310"/>
      <c r="L79" s="310"/>
      <c r="M79" s="310"/>
      <c r="N79" s="310"/>
      <c r="O79" s="310"/>
      <c r="P79" s="310"/>
      <c r="Q79" s="310"/>
      <c r="R79" s="310"/>
      <c r="S79" s="310"/>
      <c r="T79" s="310"/>
      <c r="U79" s="310"/>
      <c r="V79" s="310"/>
      <c r="W79" s="310"/>
      <c r="X79" s="310"/>
      <c r="Y79" s="310"/>
      <c r="Z79" s="310"/>
      <c r="AA79" s="310"/>
      <c r="AB79" s="310"/>
      <c r="AC79" s="310"/>
      <c r="AD79" s="310"/>
      <c r="AE79" s="310"/>
      <c r="AF79" s="823"/>
    </row>
    <row r="80" spans="1:32" ht="15" customHeight="1">
      <c r="A80" s="844"/>
      <c r="B80" s="314"/>
      <c r="C80" s="313"/>
      <c r="D80" s="313"/>
      <c r="E80" s="313"/>
      <c r="F80" s="328"/>
      <c r="G80" s="319"/>
      <c r="H80" s="318"/>
      <c r="I80" s="317"/>
      <c r="J80" s="317"/>
      <c r="K80" s="317"/>
      <c r="L80" s="317"/>
      <c r="M80" s="317"/>
      <c r="N80" s="317"/>
      <c r="O80" s="317"/>
      <c r="P80" s="317"/>
      <c r="Q80" s="317"/>
      <c r="R80" s="317"/>
      <c r="S80" s="317"/>
      <c r="T80" s="317"/>
      <c r="U80" s="317"/>
      <c r="V80" s="317"/>
      <c r="W80" s="317"/>
      <c r="X80" s="317"/>
      <c r="Y80" s="317"/>
      <c r="Z80" s="317"/>
      <c r="AA80" s="317"/>
      <c r="AB80" s="317"/>
      <c r="AC80" s="317"/>
      <c r="AD80" s="317"/>
      <c r="AE80" s="317"/>
      <c r="AF80" s="853"/>
    </row>
    <row r="81" spans="1:32" ht="15" customHeight="1">
      <c r="A81" s="852" t="s">
        <v>582</v>
      </c>
      <c r="B81" s="298"/>
      <c r="C81" s="298"/>
      <c r="D81" s="298"/>
      <c r="E81" s="298"/>
      <c r="F81" s="299"/>
      <c r="G81" s="316"/>
      <c r="H81" s="315"/>
      <c r="I81" s="310"/>
      <c r="J81" s="310"/>
      <c r="K81" s="310"/>
      <c r="L81" s="310"/>
      <c r="M81" s="310"/>
      <c r="N81" s="310"/>
      <c r="O81" s="310"/>
      <c r="P81" s="310"/>
      <c r="Q81" s="310"/>
      <c r="R81" s="310"/>
      <c r="S81" s="310"/>
      <c r="T81" s="310"/>
      <c r="U81" s="310"/>
      <c r="V81" s="310"/>
      <c r="W81" s="310"/>
      <c r="X81" s="310"/>
      <c r="Y81" s="310"/>
      <c r="Z81" s="310"/>
      <c r="AA81" s="310"/>
      <c r="AB81" s="310"/>
      <c r="AC81" s="310"/>
      <c r="AD81" s="310"/>
      <c r="AE81" s="310"/>
      <c r="AF81" s="823"/>
    </row>
    <row r="82" spans="1:32" ht="15" customHeight="1">
      <c r="A82" s="844"/>
      <c r="B82" s="300" t="s">
        <v>1325</v>
      </c>
      <c r="C82" s="298"/>
      <c r="D82" s="298"/>
      <c r="E82" s="298"/>
      <c r="F82" s="336"/>
      <c r="G82" s="335"/>
      <c r="H82" s="334"/>
      <c r="I82" s="333"/>
      <c r="J82" s="333"/>
      <c r="K82" s="333"/>
      <c r="L82" s="333"/>
      <c r="M82" s="333"/>
      <c r="N82" s="333"/>
      <c r="O82" s="333"/>
      <c r="P82" s="333"/>
      <c r="Q82" s="333"/>
      <c r="R82" s="333"/>
      <c r="S82" s="333"/>
      <c r="T82" s="333"/>
      <c r="U82" s="333"/>
      <c r="V82" s="333"/>
      <c r="W82" s="333"/>
      <c r="X82" s="333"/>
      <c r="Y82" s="333"/>
      <c r="Z82" s="333"/>
      <c r="AA82" s="333"/>
      <c r="AB82" s="333"/>
      <c r="AC82" s="333"/>
      <c r="AD82" s="333"/>
      <c r="AE82" s="333"/>
      <c r="AF82" s="854"/>
    </row>
    <row r="83" spans="1:32" ht="15" customHeight="1">
      <c r="A83" s="844"/>
      <c r="B83" s="308"/>
      <c r="C83" s="331" t="s">
        <v>581</v>
      </c>
      <c r="D83" s="294"/>
      <c r="E83" s="332"/>
      <c r="F83" s="330"/>
      <c r="G83" s="329"/>
      <c r="H83" s="323"/>
      <c r="I83" s="293"/>
      <c r="J83" s="293"/>
      <c r="K83" s="293"/>
      <c r="L83" s="293"/>
      <c r="M83" s="293"/>
      <c r="N83" s="293"/>
      <c r="O83" s="293"/>
      <c r="P83" s="293"/>
      <c r="Q83" s="293"/>
      <c r="R83" s="293"/>
      <c r="S83" s="293"/>
      <c r="T83" s="293"/>
      <c r="U83" s="293"/>
      <c r="V83" s="293"/>
      <c r="W83" s="293"/>
      <c r="X83" s="293"/>
      <c r="Y83" s="293"/>
      <c r="Z83" s="293"/>
      <c r="AA83" s="293"/>
      <c r="AB83" s="293"/>
      <c r="AC83" s="293"/>
      <c r="AD83" s="293"/>
      <c r="AE83" s="293"/>
      <c r="AF83" s="829"/>
    </row>
    <row r="84" spans="1:32" ht="15" customHeight="1">
      <c r="A84" s="844"/>
      <c r="B84" s="308"/>
      <c r="C84" s="331" t="s">
        <v>580</v>
      </c>
      <c r="D84" s="294"/>
      <c r="E84" s="332"/>
      <c r="F84" s="330"/>
      <c r="G84" s="329"/>
      <c r="H84" s="323"/>
      <c r="I84" s="293"/>
      <c r="J84" s="293"/>
      <c r="K84" s="293"/>
      <c r="L84" s="293"/>
      <c r="M84" s="293"/>
      <c r="N84" s="293"/>
      <c r="O84" s="293"/>
      <c r="P84" s="293"/>
      <c r="Q84" s="293"/>
      <c r="R84" s="293"/>
      <c r="S84" s="293"/>
      <c r="T84" s="293"/>
      <c r="U84" s="293"/>
      <c r="V84" s="293"/>
      <c r="W84" s="293"/>
      <c r="X84" s="293"/>
      <c r="Y84" s="293"/>
      <c r="Z84" s="293"/>
      <c r="AA84" s="293"/>
      <c r="AB84" s="293"/>
      <c r="AC84" s="293"/>
      <c r="AD84" s="293"/>
      <c r="AE84" s="293"/>
      <c r="AF84" s="829"/>
    </row>
    <row r="85" spans="1:32" ht="15" customHeight="1">
      <c r="A85" s="844"/>
      <c r="B85" s="308"/>
      <c r="C85" s="331" t="s">
        <v>579</v>
      </c>
      <c r="D85" s="294"/>
      <c r="E85" s="294"/>
      <c r="F85" s="330"/>
      <c r="G85" s="329"/>
      <c r="H85" s="323"/>
      <c r="I85" s="293"/>
      <c r="J85" s="293"/>
      <c r="K85" s="293"/>
      <c r="L85" s="293"/>
      <c r="M85" s="293"/>
      <c r="N85" s="293"/>
      <c r="O85" s="293"/>
      <c r="P85" s="293"/>
      <c r="Q85" s="293"/>
      <c r="R85" s="293"/>
      <c r="S85" s="293"/>
      <c r="T85" s="293"/>
      <c r="U85" s="293"/>
      <c r="V85" s="293"/>
      <c r="W85" s="293"/>
      <c r="X85" s="293"/>
      <c r="Y85" s="293"/>
      <c r="Z85" s="293"/>
      <c r="AA85" s="293"/>
      <c r="AB85" s="293"/>
      <c r="AC85" s="293"/>
      <c r="AD85" s="293"/>
      <c r="AE85" s="293"/>
      <c r="AF85" s="829"/>
    </row>
    <row r="86" spans="1:32" ht="15" customHeight="1">
      <c r="A86" s="844"/>
      <c r="B86" s="308"/>
      <c r="C86" s="331" t="s">
        <v>578</v>
      </c>
      <c r="D86" s="294"/>
      <c r="E86" s="294"/>
      <c r="F86" s="330"/>
      <c r="G86" s="329"/>
      <c r="H86" s="323"/>
      <c r="I86" s="293"/>
      <c r="J86" s="293"/>
      <c r="K86" s="293"/>
      <c r="L86" s="293"/>
      <c r="M86" s="293"/>
      <c r="N86" s="293"/>
      <c r="O86" s="293"/>
      <c r="P86" s="293"/>
      <c r="Q86" s="293"/>
      <c r="R86" s="293"/>
      <c r="S86" s="293"/>
      <c r="T86" s="293"/>
      <c r="U86" s="293"/>
      <c r="V86" s="293"/>
      <c r="W86" s="293"/>
      <c r="X86" s="293"/>
      <c r="Y86" s="293"/>
      <c r="Z86" s="293"/>
      <c r="AA86" s="293"/>
      <c r="AB86" s="293"/>
      <c r="AC86" s="293"/>
      <c r="AD86" s="293"/>
      <c r="AE86" s="293"/>
      <c r="AF86" s="829"/>
    </row>
    <row r="87" spans="1:32" ht="15" customHeight="1">
      <c r="A87" s="844"/>
      <c r="B87" s="308"/>
      <c r="D87" s="294"/>
      <c r="E87" s="294"/>
      <c r="F87" s="330"/>
      <c r="G87" s="341"/>
      <c r="H87" s="340"/>
      <c r="I87" s="301"/>
      <c r="J87" s="301"/>
      <c r="K87" s="301"/>
      <c r="L87" s="301"/>
      <c r="M87" s="301"/>
      <c r="N87" s="301"/>
      <c r="O87" s="301"/>
      <c r="P87" s="301"/>
      <c r="Q87" s="301"/>
      <c r="R87" s="301"/>
      <c r="S87" s="301"/>
      <c r="T87" s="301"/>
      <c r="U87" s="301"/>
      <c r="V87" s="301"/>
      <c r="W87" s="301"/>
      <c r="X87" s="301"/>
      <c r="Y87" s="301"/>
      <c r="Z87" s="301"/>
      <c r="AA87" s="301"/>
      <c r="AB87" s="301"/>
      <c r="AC87" s="301"/>
      <c r="AD87" s="301"/>
      <c r="AE87" s="301"/>
      <c r="AF87" s="864"/>
    </row>
    <row r="88" spans="1:32" ht="15" customHeight="1">
      <c r="A88" s="844"/>
      <c r="B88" s="300" t="s">
        <v>1326</v>
      </c>
      <c r="C88" s="298"/>
      <c r="D88" s="298"/>
      <c r="E88" s="298"/>
      <c r="F88" s="336"/>
      <c r="G88" s="335"/>
      <c r="H88" s="334"/>
      <c r="I88" s="333"/>
      <c r="J88" s="333"/>
      <c r="K88" s="333"/>
      <c r="L88" s="333"/>
      <c r="M88" s="333"/>
      <c r="N88" s="333"/>
      <c r="O88" s="333"/>
      <c r="P88" s="333"/>
      <c r="Q88" s="333"/>
      <c r="R88" s="333"/>
      <c r="S88" s="333"/>
      <c r="T88" s="333"/>
      <c r="U88" s="333"/>
      <c r="V88" s="333"/>
      <c r="W88" s="333"/>
      <c r="X88" s="333"/>
      <c r="Y88" s="333"/>
      <c r="Z88" s="333"/>
      <c r="AA88" s="333"/>
      <c r="AB88" s="333"/>
      <c r="AC88" s="333"/>
      <c r="AD88" s="333"/>
      <c r="AE88" s="333"/>
      <c r="AF88" s="854"/>
    </row>
    <row r="89" spans="1:32" ht="15" customHeight="1">
      <c r="A89" s="844"/>
      <c r="B89" s="308"/>
      <c r="C89" s="331" t="s">
        <v>1327</v>
      </c>
      <c r="D89" s="294"/>
      <c r="E89" s="332"/>
      <c r="F89" s="330"/>
      <c r="G89" s="329"/>
      <c r="H89" s="323"/>
      <c r="I89" s="293"/>
      <c r="J89" s="293"/>
      <c r="K89" s="293"/>
      <c r="L89" s="293"/>
      <c r="M89" s="293"/>
      <c r="N89" s="293"/>
      <c r="O89" s="293"/>
      <c r="P89" s="293"/>
      <c r="Q89" s="293"/>
      <c r="R89" s="293"/>
      <c r="S89" s="293"/>
      <c r="T89" s="293"/>
      <c r="U89" s="293"/>
      <c r="V89" s="293"/>
      <c r="W89" s="293"/>
      <c r="X89" s="293"/>
      <c r="Y89" s="293"/>
      <c r="Z89" s="293"/>
      <c r="AA89" s="293"/>
      <c r="AB89" s="293"/>
      <c r="AC89" s="293"/>
      <c r="AD89" s="293"/>
      <c r="AE89" s="293"/>
      <c r="AF89" s="829"/>
    </row>
    <row r="90" spans="1:32" ht="15" customHeight="1">
      <c r="A90" s="844"/>
      <c r="B90" s="308"/>
      <c r="C90" s="331" t="s">
        <v>1328</v>
      </c>
      <c r="D90" s="294"/>
      <c r="E90" s="332"/>
      <c r="F90" s="330"/>
      <c r="G90" s="329"/>
      <c r="H90" s="323"/>
      <c r="I90" s="293"/>
      <c r="J90" s="293"/>
      <c r="K90" s="293"/>
      <c r="L90" s="293"/>
      <c r="M90" s="293"/>
      <c r="N90" s="293"/>
      <c r="O90" s="293"/>
      <c r="P90" s="293"/>
      <c r="Q90" s="293"/>
      <c r="R90" s="293"/>
      <c r="S90" s="293"/>
      <c r="T90" s="293"/>
      <c r="U90" s="293"/>
      <c r="V90" s="293"/>
      <c r="W90" s="293"/>
      <c r="X90" s="293"/>
      <c r="Y90" s="293"/>
      <c r="Z90" s="293"/>
      <c r="AA90" s="293"/>
      <c r="AB90" s="293"/>
      <c r="AC90" s="293"/>
      <c r="AD90" s="293"/>
      <c r="AE90" s="293"/>
      <c r="AF90" s="829"/>
    </row>
    <row r="91" spans="1:32" ht="15" customHeight="1">
      <c r="A91" s="844"/>
      <c r="B91" s="308"/>
      <c r="D91" s="294"/>
      <c r="E91" s="294"/>
      <c r="F91" s="330"/>
      <c r="G91" s="329"/>
      <c r="H91" s="323"/>
      <c r="I91" s="293"/>
      <c r="J91" s="293"/>
      <c r="K91" s="293"/>
      <c r="L91" s="293"/>
      <c r="M91" s="293"/>
      <c r="N91" s="293"/>
      <c r="O91" s="293"/>
      <c r="P91" s="293"/>
      <c r="Q91" s="293"/>
      <c r="R91" s="293"/>
      <c r="S91" s="293"/>
      <c r="T91" s="293"/>
      <c r="U91" s="293"/>
      <c r="V91" s="293"/>
      <c r="W91" s="293"/>
      <c r="X91" s="293"/>
      <c r="Y91" s="293"/>
      <c r="Z91" s="293"/>
      <c r="AA91" s="293"/>
      <c r="AB91" s="293"/>
      <c r="AC91" s="293"/>
      <c r="AD91" s="293"/>
      <c r="AE91" s="293"/>
      <c r="AF91" s="829"/>
    </row>
    <row r="92" spans="1:32" ht="15" customHeight="1">
      <c r="A92" s="844"/>
      <c r="B92" s="314" t="s">
        <v>576</v>
      </c>
      <c r="C92" s="313"/>
      <c r="D92" s="313"/>
      <c r="E92" s="313"/>
      <c r="F92" s="328"/>
      <c r="G92" s="316"/>
      <c r="H92" s="315"/>
      <c r="I92" s="310"/>
      <c r="J92" s="310"/>
      <c r="K92" s="310"/>
      <c r="L92" s="310"/>
      <c r="M92" s="310"/>
      <c r="N92" s="310"/>
      <c r="O92" s="310"/>
      <c r="P92" s="310"/>
      <c r="Q92" s="310"/>
      <c r="R92" s="310"/>
      <c r="S92" s="310"/>
      <c r="T92" s="310"/>
      <c r="U92" s="310"/>
      <c r="V92" s="310"/>
      <c r="W92" s="310"/>
      <c r="X92" s="310"/>
      <c r="Y92" s="310"/>
      <c r="Z92" s="310"/>
      <c r="AA92" s="310"/>
      <c r="AB92" s="310"/>
      <c r="AC92" s="310"/>
      <c r="AD92" s="310"/>
      <c r="AE92" s="310"/>
      <c r="AF92" s="823"/>
    </row>
    <row r="93" spans="1:32" ht="15" customHeight="1">
      <c r="A93" s="844"/>
      <c r="B93" s="314" t="s">
        <v>575</v>
      </c>
      <c r="C93" s="313"/>
      <c r="D93" s="313"/>
      <c r="E93" s="313"/>
      <c r="F93" s="328"/>
      <c r="G93" s="316"/>
      <c r="H93" s="315"/>
      <c r="I93" s="310"/>
      <c r="J93" s="310"/>
      <c r="K93" s="310"/>
      <c r="L93" s="310"/>
      <c r="M93" s="310"/>
      <c r="N93" s="310"/>
      <c r="O93" s="310"/>
      <c r="P93" s="310"/>
      <c r="Q93" s="310"/>
      <c r="R93" s="310"/>
      <c r="S93" s="310"/>
      <c r="T93" s="310"/>
      <c r="U93" s="310"/>
      <c r="V93" s="310"/>
      <c r="W93" s="310"/>
      <c r="X93" s="310"/>
      <c r="Y93" s="310"/>
      <c r="Z93" s="310"/>
      <c r="AA93" s="310"/>
      <c r="AB93" s="310"/>
      <c r="AC93" s="310"/>
      <c r="AD93" s="310"/>
      <c r="AE93" s="310"/>
      <c r="AF93" s="823"/>
    </row>
    <row r="94" spans="1:32" ht="15" customHeight="1">
      <c r="A94" s="844"/>
      <c r="B94" s="314"/>
      <c r="C94" s="313"/>
      <c r="D94" s="313"/>
      <c r="E94" s="313"/>
      <c r="F94" s="328"/>
      <c r="G94" s="316"/>
      <c r="H94" s="315"/>
      <c r="I94" s="310"/>
      <c r="J94" s="310"/>
      <c r="K94" s="310"/>
      <c r="L94" s="310"/>
      <c r="M94" s="310"/>
      <c r="N94" s="310"/>
      <c r="O94" s="310"/>
      <c r="P94" s="310"/>
      <c r="Q94" s="310"/>
      <c r="R94" s="310"/>
      <c r="S94" s="310"/>
      <c r="T94" s="310"/>
      <c r="U94" s="310"/>
      <c r="V94" s="310"/>
      <c r="W94" s="310"/>
      <c r="X94" s="310"/>
      <c r="Y94" s="310"/>
      <c r="Z94" s="310"/>
      <c r="AA94" s="310"/>
      <c r="AB94" s="310"/>
      <c r="AC94" s="310"/>
      <c r="AD94" s="310"/>
      <c r="AE94" s="310"/>
      <c r="AF94" s="823"/>
    </row>
    <row r="95" spans="1:32" ht="15" customHeight="1">
      <c r="A95" s="852" t="s">
        <v>574</v>
      </c>
      <c r="B95" s="298"/>
      <c r="C95" s="298"/>
      <c r="D95" s="298"/>
      <c r="E95" s="298"/>
      <c r="F95" s="299"/>
      <c r="G95" s="327"/>
      <c r="H95" s="326"/>
      <c r="I95" s="297"/>
      <c r="J95" s="297"/>
      <c r="K95" s="297"/>
      <c r="L95" s="297"/>
      <c r="M95" s="297"/>
      <c r="N95" s="297"/>
      <c r="O95" s="297"/>
      <c r="P95" s="297"/>
      <c r="Q95" s="297"/>
      <c r="R95" s="297"/>
      <c r="S95" s="297"/>
      <c r="T95" s="297"/>
      <c r="U95" s="297"/>
      <c r="V95" s="297"/>
      <c r="W95" s="297"/>
      <c r="X95" s="297"/>
      <c r="Y95" s="297"/>
      <c r="Z95" s="297"/>
      <c r="AA95" s="297"/>
      <c r="AB95" s="297"/>
      <c r="AC95" s="297"/>
      <c r="AD95" s="297"/>
      <c r="AE95" s="297"/>
      <c r="AF95" s="828"/>
    </row>
    <row r="96" spans="1:32" ht="15" customHeight="1">
      <c r="A96" s="855" t="s">
        <v>573</v>
      </c>
      <c r="B96" s="325"/>
      <c r="C96" s="294"/>
      <c r="D96" s="294"/>
      <c r="E96" s="294"/>
      <c r="F96" s="295"/>
      <c r="G96" s="324"/>
      <c r="H96" s="323"/>
      <c r="I96" s="293"/>
      <c r="J96" s="293"/>
      <c r="K96" s="293"/>
      <c r="L96" s="293"/>
      <c r="M96" s="293"/>
      <c r="N96" s="293"/>
      <c r="O96" s="293"/>
      <c r="P96" s="293"/>
      <c r="Q96" s="293"/>
      <c r="R96" s="293"/>
      <c r="S96" s="293"/>
      <c r="T96" s="293"/>
      <c r="U96" s="293"/>
      <c r="V96" s="293"/>
      <c r="W96" s="293"/>
      <c r="X96" s="293"/>
      <c r="Y96" s="293"/>
      <c r="Z96" s="293"/>
      <c r="AA96" s="293"/>
      <c r="AB96" s="293"/>
      <c r="AC96" s="293"/>
      <c r="AD96" s="293"/>
      <c r="AE96" s="293"/>
      <c r="AF96" s="829"/>
    </row>
    <row r="97" spans="1:32" ht="15" customHeight="1">
      <c r="A97" s="844" t="s">
        <v>572</v>
      </c>
      <c r="B97" s="322"/>
      <c r="C97" s="321"/>
      <c r="D97" s="321"/>
      <c r="E97" s="321"/>
      <c r="F97" s="320"/>
      <c r="G97" s="319"/>
      <c r="H97" s="318"/>
      <c r="I97" s="317"/>
      <c r="J97" s="317"/>
      <c r="K97" s="317"/>
      <c r="L97" s="317"/>
      <c r="M97" s="317"/>
      <c r="N97" s="317"/>
      <c r="O97" s="317"/>
      <c r="P97" s="317"/>
      <c r="Q97" s="317"/>
      <c r="R97" s="317"/>
      <c r="S97" s="317"/>
      <c r="T97" s="317"/>
      <c r="U97" s="317"/>
      <c r="V97" s="317"/>
      <c r="W97" s="317"/>
      <c r="X97" s="317"/>
      <c r="Y97" s="317"/>
      <c r="Z97" s="317"/>
      <c r="AA97" s="317"/>
      <c r="AB97" s="317"/>
      <c r="AC97" s="317"/>
      <c r="AD97" s="317"/>
      <c r="AE97" s="317"/>
      <c r="AF97" s="853"/>
    </row>
    <row r="98" spans="1:32" ht="15" customHeight="1">
      <c r="A98" s="856" t="s">
        <v>571</v>
      </c>
      <c r="B98" s="313"/>
      <c r="C98" s="313"/>
      <c r="D98" s="313"/>
      <c r="E98" s="313"/>
      <c r="F98" s="312"/>
      <c r="G98" s="316"/>
      <c r="H98" s="315"/>
      <c r="I98" s="310"/>
      <c r="J98" s="310"/>
      <c r="K98" s="310"/>
      <c r="L98" s="310"/>
      <c r="M98" s="310"/>
      <c r="N98" s="310"/>
      <c r="O98" s="310"/>
      <c r="P98" s="310"/>
      <c r="Q98" s="310"/>
      <c r="R98" s="310"/>
      <c r="S98" s="310"/>
      <c r="T98" s="310"/>
      <c r="U98" s="310"/>
      <c r="V98" s="310"/>
      <c r="W98" s="310"/>
      <c r="X98" s="310"/>
      <c r="Y98" s="310"/>
      <c r="Z98" s="310"/>
      <c r="AA98" s="310"/>
      <c r="AB98" s="310"/>
      <c r="AC98" s="310"/>
      <c r="AD98" s="310"/>
      <c r="AE98" s="310"/>
      <c r="AF98" s="823"/>
    </row>
    <row r="99" spans="1:32" ht="15" customHeight="1" thickBot="1">
      <c r="A99" s="857" t="s">
        <v>570</v>
      </c>
      <c r="B99" s="375"/>
      <c r="C99" s="375"/>
      <c r="D99" s="375"/>
      <c r="E99" s="375"/>
      <c r="F99" s="858"/>
      <c r="G99" s="311"/>
      <c r="H99" s="824"/>
      <c r="I99" s="824"/>
      <c r="J99" s="824"/>
      <c r="K99" s="824"/>
      <c r="L99" s="824"/>
      <c r="M99" s="824"/>
      <c r="N99" s="824"/>
      <c r="O99" s="824"/>
      <c r="P99" s="824"/>
      <c r="Q99" s="824"/>
      <c r="R99" s="824"/>
      <c r="S99" s="824"/>
      <c r="T99" s="824"/>
      <c r="U99" s="824"/>
      <c r="V99" s="824"/>
      <c r="W99" s="824"/>
      <c r="X99" s="824"/>
      <c r="Y99" s="824"/>
      <c r="Z99" s="824"/>
      <c r="AA99" s="824"/>
      <c r="AB99" s="824"/>
      <c r="AC99" s="824"/>
      <c r="AD99" s="824"/>
      <c r="AE99" s="824"/>
      <c r="AF99" s="825"/>
    </row>
    <row r="100" spans="1:32" ht="15" customHeight="1" thickBot="1">
      <c r="F100" s="309"/>
    </row>
    <row r="101" spans="1:32" ht="15" customHeight="1">
      <c r="A101"/>
      <c r="B101"/>
      <c r="C101"/>
      <c r="D101" s="838" t="s">
        <v>779</v>
      </c>
      <c r="E101" s="389"/>
      <c r="F101" s="867"/>
      <c r="G101" s="870"/>
      <c r="H101" s="490"/>
      <c r="I101" s="490"/>
      <c r="J101" s="490"/>
      <c r="K101" s="490"/>
      <c r="L101" s="490"/>
      <c r="M101" s="490"/>
      <c r="N101" s="490"/>
      <c r="O101" s="490"/>
      <c r="P101" s="490"/>
      <c r="Q101" s="490"/>
      <c r="R101" s="490"/>
      <c r="S101" s="490"/>
      <c r="T101" s="490"/>
      <c r="U101" s="490"/>
      <c r="V101" s="490"/>
      <c r="W101" s="490"/>
      <c r="X101" s="490"/>
      <c r="Y101" s="490"/>
      <c r="Z101" s="490"/>
      <c r="AA101" s="490"/>
      <c r="AB101" s="490"/>
      <c r="AC101" s="490"/>
      <c r="AD101" s="490"/>
      <c r="AE101" s="490"/>
      <c r="AF101" s="822"/>
    </row>
    <row r="102" spans="1:32" ht="15" customHeight="1">
      <c r="A102"/>
      <c r="B102"/>
      <c r="C102"/>
      <c r="D102" s="839" t="s">
        <v>780</v>
      </c>
      <c r="E102" s="314"/>
      <c r="F102" s="868"/>
      <c r="G102" s="871"/>
      <c r="H102" s="310"/>
      <c r="I102" s="310"/>
      <c r="J102" s="310"/>
      <c r="K102" s="310"/>
      <c r="L102" s="310"/>
      <c r="M102" s="310"/>
      <c r="N102" s="310"/>
      <c r="O102" s="310"/>
      <c r="P102" s="310"/>
      <c r="Q102" s="310"/>
      <c r="R102" s="310"/>
      <c r="S102" s="310"/>
      <c r="T102" s="310"/>
      <c r="U102" s="310"/>
      <c r="V102" s="310"/>
      <c r="W102" s="310"/>
      <c r="X102" s="310"/>
      <c r="Y102" s="310"/>
      <c r="Z102" s="310"/>
      <c r="AA102" s="310"/>
      <c r="AB102" s="310"/>
      <c r="AC102" s="310"/>
      <c r="AD102" s="310"/>
      <c r="AE102" s="310"/>
      <c r="AF102" s="823"/>
    </row>
    <row r="103" spans="1:32" ht="15" customHeight="1">
      <c r="A103"/>
      <c r="B103"/>
      <c r="C103"/>
      <c r="D103" s="839" t="s">
        <v>781</v>
      </c>
      <c r="E103" s="314"/>
      <c r="F103" s="868"/>
      <c r="G103" s="871"/>
      <c r="H103" s="310"/>
      <c r="I103" s="310"/>
      <c r="J103" s="310"/>
      <c r="K103" s="310"/>
      <c r="L103" s="310"/>
      <c r="M103" s="310"/>
      <c r="N103" s="310"/>
      <c r="O103" s="310"/>
      <c r="P103" s="310"/>
      <c r="Q103" s="310"/>
      <c r="R103" s="310"/>
      <c r="S103" s="310"/>
      <c r="T103" s="310"/>
      <c r="U103" s="310"/>
      <c r="V103" s="310"/>
      <c r="W103" s="310"/>
      <c r="X103" s="310"/>
      <c r="Y103" s="310"/>
      <c r="Z103" s="310"/>
      <c r="AA103" s="310"/>
      <c r="AB103" s="310"/>
      <c r="AC103" s="310"/>
      <c r="AD103" s="310"/>
      <c r="AE103" s="310"/>
      <c r="AF103" s="823"/>
    </row>
    <row r="104" spans="1:32" ht="15" customHeight="1">
      <c r="A104"/>
      <c r="B104"/>
      <c r="C104"/>
      <c r="D104" s="839" t="s">
        <v>782</v>
      </c>
      <c r="E104" s="314"/>
      <c r="F104" s="868"/>
      <c r="G104" s="871"/>
      <c r="H104" s="310"/>
      <c r="I104" s="310"/>
      <c r="J104" s="310"/>
      <c r="K104" s="310"/>
      <c r="L104" s="310"/>
      <c r="M104" s="310"/>
      <c r="N104" s="310"/>
      <c r="O104" s="310"/>
      <c r="P104" s="310"/>
      <c r="Q104" s="310"/>
      <c r="R104" s="310"/>
      <c r="S104" s="310"/>
      <c r="T104" s="310"/>
      <c r="U104" s="310"/>
      <c r="V104" s="310"/>
      <c r="W104" s="310"/>
      <c r="X104" s="310"/>
      <c r="Y104" s="310"/>
      <c r="Z104" s="310"/>
      <c r="AA104" s="310"/>
      <c r="AB104" s="310"/>
      <c r="AC104" s="310"/>
      <c r="AD104" s="310"/>
      <c r="AE104" s="310"/>
      <c r="AF104" s="823"/>
    </row>
    <row r="105" spans="1:32" ht="15" customHeight="1" thickBot="1">
      <c r="A105"/>
      <c r="B105"/>
      <c r="C105"/>
      <c r="D105" s="840" t="s">
        <v>783</v>
      </c>
      <c r="E105" s="376"/>
      <c r="F105" s="869"/>
      <c r="G105" s="872"/>
      <c r="H105" s="824"/>
      <c r="I105" s="824"/>
      <c r="J105" s="824"/>
      <c r="K105" s="824"/>
      <c r="L105" s="824"/>
      <c r="M105" s="824"/>
      <c r="N105" s="824"/>
      <c r="O105" s="824"/>
      <c r="P105" s="824"/>
      <c r="Q105" s="824"/>
      <c r="R105" s="824"/>
      <c r="S105" s="824"/>
      <c r="T105" s="824"/>
      <c r="U105" s="824"/>
      <c r="V105" s="824"/>
      <c r="W105" s="824"/>
      <c r="X105" s="824"/>
      <c r="Y105" s="824"/>
      <c r="Z105" s="824"/>
      <c r="AA105" s="824"/>
      <c r="AB105" s="824"/>
      <c r="AC105" s="824"/>
      <c r="AD105" s="824"/>
      <c r="AE105" s="824"/>
      <c r="AF105" s="825"/>
    </row>
    <row r="106" spans="1:32" ht="15" customHeight="1" thickBot="1">
      <c r="F106" s="309"/>
    </row>
    <row r="107" spans="1:32" ht="15" customHeight="1">
      <c r="A107"/>
      <c r="B107"/>
      <c r="C107"/>
      <c r="D107" s="841" t="s">
        <v>1440</v>
      </c>
      <c r="E107" s="842"/>
      <c r="F107" s="843"/>
      <c r="G107" s="361" t="s">
        <v>587</v>
      </c>
      <c r="H107" s="826" t="s">
        <v>566</v>
      </c>
      <c r="I107" s="826" t="s">
        <v>568</v>
      </c>
      <c r="J107" s="826" t="s">
        <v>567</v>
      </c>
      <c r="K107" s="826" t="s">
        <v>566</v>
      </c>
      <c r="L107" s="826" t="s">
        <v>565</v>
      </c>
      <c r="M107" s="826" t="s">
        <v>564</v>
      </c>
      <c r="N107" s="826" t="s">
        <v>563</v>
      </c>
      <c r="O107" s="826" t="s">
        <v>562</v>
      </c>
      <c r="P107" s="826" t="s">
        <v>561</v>
      </c>
      <c r="Q107" s="826" t="s">
        <v>560</v>
      </c>
      <c r="R107" s="826" t="s">
        <v>559</v>
      </c>
      <c r="S107" s="826" t="s">
        <v>558</v>
      </c>
      <c r="T107" s="826" t="s">
        <v>557</v>
      </c>
      <c r="U107" s="826" t="s">
        <v>556</v>
      </c>
      <c r="V107" s="826" t="s">
        <v>555</v>
      </c>
      <c r="W107" s="826" t="s">
        <v>554</v>
      </c>
      <c r="X107" s="826" t="s">
        <v>553</v>
      </c>
      <c r="Y107" s="826" t="s">
        <v>552</v>
      </c>
      <c r="Z107" s="826" t="s">
        <v>551</v>
      </c>
      <c r="AA107" s="826" t="s">
        <v>550</v>
      </c>
      <c r="AB107" s="826" t="s">
        <v>549</v>
      </c>
      <c r="AC107" s="826" t="s">
        <v>548</v>
      </c>
      <c r="AD107" s="826" t="s">
        <v>547</v>
      </c>
      <c r="AE107" s="826" t="s">
        <v>546</v>
      </c>
      <c r="AF107" s="827" t="s">
        <v>545</v>
      </c>
    </row>
    <row r="108" spans="1:32" ht="15" customHeight="1">
      <c r="A108"/>
      <c r="B108"/>
      <c r="C108"/>
      <c r="D108" s="844"/>
      <c r="E108" s="346" t="s">
        <v>544</v>
      </c>
      <c r="F108" s="299"/>
      <c r="G108" s="327"/>
      <c r="H108" s="326"/>
      <c r="I108" s="297"/>
      <c r="J108" s="297"/>
      <c r="K108" s="297"/>
      <c r="L108" s="297"/>
      <c r="M108" s="297"/>
      <c r="N108" s="297"/>
      <c r="O108" s="297"/>
      <c r="P108" s="297"/>
      <c r="Q108" s="297"/>
      <c r="R108" s="297"/>
      <c r="S108" s="297"/>
      <c r="T108" s="297"/>
      <c r="U108" s="297"/>
      <c r="V108" s="297"/>
      <c r="W108" s="297"/>
      <c r="X108" s="297"/>
      <c r="Y108" s="297"/>
      <c r="Z108" s="297"/>
      <c r="AA108" s="297"/>
      <c r="AB108" s="297"/>
      <c r="AC108" s="297"/>
      <c r="AD108" s="297"/>
      <c r="AE108" s="297"/>
      <c r="AF108" s="828"/>
    </row>
    <row r="109" spans="1:32" ht="15" customHeight="1">
      <c r="A109"/>
      <c r="B109"/>
      <c r="C109"/>
      <c r="D109" s="844"/>
      <c r="E109" s="845" t="s">
        <v>785</v>
      </c>
      <c r="F109" s="295"/>
      <c r="G109" s="324"/>
      <c r="H109" s="323"/>
      <c r="I109" s="293"/>
      <c r="J109" s="293"/>
      <c r="K109" s="293"/>
      <c r="L109" s="293"/>
      <c r="M109" s="293"/>
      <c r="N109" s="293"/>
      <c r="O109" s="293"/>
      <c r="P109" s="293"/>
      <c r="Q109" s="293"/>
      <c r="R109" s="293"/>
      <c r="S109" s="293"/>
      <c r="T109" s="293"/>
      <c r="U109" s="293"/>
      <c r="V109" s="293"/>
      <c r="W109" s="293"/>
      <c r="X109" s="293"/>
      <c r="Y109" s="293"/>
      <c r="Z109" s="293"/>
      <c r="AA109" s="293"/>
      <c r="AB109" s="293"/>
      <c r="AC109" s="293"/>
      <c r="AD109" s="293"/>
      <c r="AE109" s="293"/>
      <c r="AF109" s="829"/>
    </row>
    <row r="110" spans="1:32" ht="15" customHeight="1">
      <c r="A110"/>
      <c r="B110"/>
      <c r="C110"/>
      <c r="D110" s="844"/>
      <c r="E110" s="845" t="s">
        <v>784</v>
      </c>
      <c r="F110" s="295"/>
      <c r="G110" s="324"/>
      <c r="H110" s="323"/>
      <c r="I110" s="293"/>
      <c r="J110" s="293"/>
      <c r="K110" s="293"/>
      <c r="L110" s="293"/>
      <c r="M110" s="293"/>
      <c r="N110" s="293"/>
      <c r="O110" s="293"/>
      <c r="P110" s="293"/>
      <c r="Q110" s="293"/>
      <c r="R110" s="293"/>
      <c r="S110" s="293"/>
      <c r="T110" s="293"/>
      <c r="U110" s="293"/>
      <c r="V110" s="293"/>
      <c r="W110" s="293"/>
      <c r="X110" s="293"/>
      <c r="Y110" s="293"/>
      <c r="Z110" s="293"/>
      <c r="AA110" s="293"/>
      <c r="AB110" s="293"/>
      <c r="AC110" s="293"/>
      <c r="AD110" s="293"/>
      <c r="AE110" s="293"/>
      <c r="AF110" s="829"/>
    </row>
    <row r="111" spans="1:32" ht="15" customHeight="1" thickBot="1">
      <c r="A111"/>
      <c r="B111"/>
      <c r="C111"/>
      <c r="D111" s="846"/>
      <c r="E111" s="847"/>
      <c r="F111" s="848"/>
      <c r="G111" s="830"/>
      <c r="H111" s="831"/>
      <c r="I111" s="832"/>
      <c r="J111" s="832"/>
      <c r="K111" s="832"/>
      <c r="L111" s="832"/>
      <c r="M111" s="832"/>
      <c r="N111" s="832"/>
      <c r="O111" s="832"/>
      <c r="P111" s="832"/>
      <c r="Q111" s="832"/>
      <c r="R111" s="832"/>
      <c r="S111" s="832"/>
      <c r="T111" s="832"/>
      <c r="U111" s="832"/>
      <c r="V111" s="832"/>
      <c r="W111" s="832"/>
      <c r="X111" s="832"/>
      <c r="Y111" s="832"/>
      <c r="Z111" s="832"/>
      <c r="AA111" s="832"/>
      <c r="AB111" s="832"/>
      <c r="AC111" s="832"/>
      <c r="AD111" s="832"/>
      <c r="AE111" s="832"/>
      <c r="AF111" s="833"/>
    </row>
    <row r="112" spans="1:32" ht="12.5" thickBot="1"/>
    <row r="113" spans="1:32" s="282" customFormat="1" ht="13" thickBot="1">
      <c r="D113" s="289" t="s">
        <v>543</v>
      </c>
      <c r="E113" s="835"/>
      <c r="F113" s="835"/>
      <c r="G113" s="288"/>
      <c r="H113" s="835"/>
      <c r="I113" s="835"/>
      <c r="J113" s="836"/>
      <c r="K113" s="836"/>
      <c r="L113" s="836"/>
      <c r="M113" s="836"/>
      <c r="N113" s="836"/>
      <c r="O113" s="836"/>
      <c r="P113" s="836"/>
      <c r="Q113" s="836"/>
      <c r="R113" s="836"/>
      <c r="S113" s="836"/>
      <c r="T113" s="836"/>
      <c r="U113" s="836"/>
      <c r="V113" s="836"/>
      <c r="W113" s="836"/>
      <c r="X113" s="836"/>
      <c r="Y113" s="836"/>
      <c r="Z113" s="836"/>
      <c r="AA113" s="836"/>
      <c r="AB113" s="836"/>
      <c r="AC113" s="836"/>
      <c r="AD113" s="836"/>
      <c r="AE113" s="836"/>
      <c r="AF113" s="837"/>
    </row>
    <row r="114" spans="1:32" s="282" customFormat="1" ht="12.5">
      <c r="D114" s="881"/>
      <c r="E114" s="834" t="s">
        <v>542</v>
      </c>
      <c r="F114" s="834"/>
      <c r="G114" s="884"/>
      <c r="H114" s="287"/>
      <c r="I114" s="873"/>
      <c r="J114" s="874"/>
      <c r="K114" s="874"/>
      <c r="L114" s="874"/>
      <c r="M114" s="874"/>
      <c r="N114" s="874"/>
      <c r="O114" s="874"/>
      <c r="P114" s="874"/>
      <c r="Q114" s="874"/>
      <c r="R114" s="874"/>
      <c r="S114" s="874"/>
      <c r="T114" s="874"/>
      <c r="U114" s="874"/>
      <c r="V114" s="874"/>
      <c r="W114" s="874"/>
      <c r="X114" s="874"/>
      <c r="Y114" s="874"/>
      <c r="Z114" s="874"/>
      <c r="AA114" s="874"/>
      <c r="AB114" s="874"/>
      <c r="AC114" s="874"/>
      <c r="AD114" s="874"/>
      <c r="AE114" s="874"/>
      <c r="AF114" s="875"/>
    </row>
    <row r="115" spans="1:32" s="282" customFormat="1" ht="12.5">
      <c r="D115" s="881"/>
      <c r="E115" s="1352" t="s">
        <v>1443</v>
      </c>
      <c r="F115" s="1353"/>
      <c r="G115" s="885"/>
      <c r="H115" s="883"/>
      <c r="I115" s="286"/>
      <c r="J115" s="876"/>
      <c r="K115" s="876"/>
      <c r="L115" s="876"/>
      <c r="M115" s="876"/>
      <c r="N115" s="876"/>
      <c r="O115" s="876"/>
      <c r="P115" s="876"/>
      <c r="Q115" s="876"/>
      <c r="R115" s="876"/>
      <c r="S115" s="876"/>
      <c r="T115" s="876"/>
      <c r="U115" s="876"/>
      <c r="V115" s="876"/>
      <c r="W115" s="876"/>
      <c r="X115" s="876"/>
      <c r="Y115" s="876"/>
      <c r="Z115" s="876"/>
      <c r="AA115" s="876"/>
      <c r="AB115" s="876"/>
      <c r="AC115" s="876"/>
      <c r="AD115" s="876"/>
      <c r="AE115" s="876"/>
      <c r="AF115" s="877"/>
    </row>
    <row r="116" spans="1:32" s="282" customFormat="1" ht="12.5">
      <c r="D116" s="881"/>
      <c r="E116" s="1352" t="s">
        <v>1444</v>
      </c>
      <c r="F116" s="1353"/>
      <c r="G116" s="885"/>
      <c r="H116" s="883"/>
      <c r="I116" s="286"/>
      <c r="J116" s="876"/>
      <c r="K116" s="876"/>
      <c r="L116" s="876"/>
      <c r="M116" s="876"/>
      <c r="N116" s="876"/>
      <c r="O116" s="876"/>
      <c r="P116" s="876"/>
      <c r="Q116" s="876"/>
      <c r="R116" s="876"/>
      <c r="S116" s="876"/>
      <c r="T116" s="876"/>
      <c r="U116" s="876"/>
      <c r="V116" s="876"/>
      <c r="W116" s="876"/>
      <c r="X116" s="876"/>
      <c r="Y116" s="876"/>
      <c r="Z116" s="876"/>
      <c r="AA116" s="876"/>
      <c r="AB116" s="876"/>
      <c r="AC116" s="876"/>
      <c r="AD116" s="876"/>
      <c r="AE116" s="876"/>
      <c r="AF116" s="877"/>
    </row>
    <row r="117" spans="1:32" s="282" customFormat="1" ht="13" thickBot="1">
      <c r="D117" s="882"/>
      <c r="E117" s="285" t="s">
        <v>541</v>
      </c>
      <c r="F117" s="285"/>
      <c r="G117" s="886"/>
      <c r="H117" s="284"/>
      <c r="I117" s="878"/>
      <c r="J117" s="879"/>
      <c r="K117" s="879"/>
      <c r="L117" s="879"/>
      <c r="M117" s="879"/>
      <c r="N117" s="879"/>
      <c r="O117" s="879"/>
      <c r="P117" s="879"/>
      <c r="Q117" s="879"/>
      <c r="R117" s="879"/>
      <c r="S117" s="879"/>
      <c r="T117" s="879"/>
      <c r="U117" s="879"/>
      <c r="V117" s="879"/>
      <c r="W117" s="879"/>
      <c r="X117" s="879"/>
      <c r="Y117" s="879"/>
      <c r="Z117" s="879"/>
      <c r="AA117" s="879"/>
      <c r="AB117" s="879"/>
      <c r="AC117" s="879"/>
      <c r="AD117" s="879"/>
      <c r="AE117" s="879"/>
      <c r="AF117" s="880"/>
    </row>
    <row r="118" spans="1:32" s="282" customFormat="1" ht="12.5">
      <c r="J118" s="283"/>
      <c r="K118" s="283"/>
      <c r="L118" s="283"/>
      <c r="M118" s="283"/>
      <c r="N118" s="283"/>
      <c r="O118" s="283"/>
      <c r="P118" s="283"/>
      <c r="Q118" s="283"/>
      <c r="R118" s="283"/>
      <c r="S118" s="283"/>
      <c r="T118" s="283"/>
      <c r="U118" s="283"/>
      <c r="V118" s="283"/>
      <c r="W118" s="283"/>
      <c r="X118" s="283"/>
    </row>
    <row r="119" spans="1:32" ht="12">
      <c r="A119" s="221" t="s">
        <v>648</v>
      </c>
    </row>
    <row r="120" spans="1:32" ht="12">
      <c r="A120" s="221" t="s">
        <v>1112</v>
      </c>
    </row>
    <row r="121" spans="1:32" ht="12">
      <c r="A121" s="221" t="s">
        <v>655</v>
      </c>
    </row>
    <row r="122" spans="1:32" ht="12">
      <c r="A122" s="221" t="s">
        <v>656</v>
      </c>
    </row>
    <row r="123" spans="1:32" ht="12">
      <c r="A123" s="221" t="s">
        <v>657</v>
      </c>
    </row>
    <row r="124" spans="1:32" ht="12">
      <c r="A124" s="221" t="s">
        <v>1113</v>
      </c>
    </row>
    <row r="125" spans="1:32" ht="12">
      <c r="A125" s="221" t="s">
        <v>659</v>
      </c>
    </row>
    <row r="126" spans="1:32" ht="12.5">
      <c r="A126" s="281" t="s">
        <v>1114</v>
      </c>
      <c r="D126" s="280"/>
      <c r="F126" s="278"/>
      <c r="G126" s="278"/>
      <c r="H126" s="278"/>
    </row>
    <row r="127" spans="1:32" ht="12.5">
      <c r="B127" s="281" t="s">
        <v>540</v>
      </c>
      <c r="D127" s="281"/>
      <c r="G127" s="278"/>
      <c r="H127" s="278"/>
    </row>
    <row r="128" spans="1:32" ht="12.5">
      <c r="A128" s="281" t="s">
        <v>1115</v>
      </c>
      <c r="D128" s="280"/>
      <c r="F128" s="278"/>
      <c r="G128" s="278"/>
      <c r="H128" s="278"/>
    </row>
    <row r="129" spans="1:8" ht="12.5">
      <c r="B129" s="281" t="s">
        <v>539</v>
      </c>
      <c r="D129" s="280"/>
      <c r="G129" s="278"/>
      <c r="H129" s="278"/>
    </row>
    <row r="130" spans="1:8" ht="12.5">
      <c r="A130" s="1584" t="s">
        <v>1116</v>
      </c>
      <c r="D130" s="1585"/>
      <c r="F130" s="282"/>
      <c r="G130" s="282"/>
      <c r="H130" s="282"/>
    </row>
    <row r="131" spans="1:8" ht="12.5">
      <c r="B131" s="1584" t="s">
        <v>538</v>
      </c>
      <c r="D131" s="1585"/>
      <c r="G131" s="282"/>
      <c r="H131" s="282"/>
    </row>
    <row r="132" spans="1:8" ht="12.5">
      <c r="B132" s="1584" t="s">
        <v>537</v>
      </c>
      <c r="D132" s="1585"/>
      <c r="F132" s="282"/>
      <c r="G132" s="282"/>
      <c r="H132" s="282"/>
    </row>
    <row r="133" spans="1:8" ht="15" customHeight="1">
      <c r="A133" s="1692" t="s">
        <v>1811</v>
      </c>
    </row>
    <row r="134" spans="1:8" ht="15" customHeight="1">
      <c r="A134" s="219"/>
    </row>
    <row r="135" spans="1:8" ht="15" customHeight="1">
      <c r="A135" s="219"/>
    </row>
    <row r="136" spans="1:8" ht="15" customHeight="1">
      <c r="A136" s="219"/>
    </row>
    <row r="137" spans="1:8" ht="15" customHeight="1">
      <c r="A137" s="219"/>
    </row>
    <row r="138" spans="1:8" ht="15" customHeight="1">
      <c r="A138" s="219"/>
      <c r="D138" s="279"/>
      <c r="E138" s="278"/>
      <c r="F138" s="278"/>
      <c r="G138" s="278"/>
      <c r="H138" s="278"/>
    </row>
    <row r="139" spans="1:8" ht="15" customHeight="1">
      <c r="A139" s="219"/>
      <c r="D139" s="278"/>
      <c r="E139" s="278"/>
      <c r="G139" s="278"/>
      <c r="H139" s="278"/>
    </row>
    <row r="140" spans="1:8" ht="15" customHeight="1">
      <c r="A140" s="219"/>
      <c r="D140" s="279"/>
      <c r="E140" s="278"/>
      <c r="F140" s="278"/>
      <c r="G140" s="278"/>
      <c r="H140" s="278"/>
    </row>
    <row r="141" spans="1:8" ht="15" customHeight="1">
      <c r="D141" s="279"/>
      <c r="E141" s="278"/>
      <c r="G141" s="278"/>
      <c r="H141" s="278"/>
    </row>
    <row r="142" spans="1:8" ht="15" customHeight="1">
      <c r="D142" s="279"/>
      <c r="E142" s="278"/>
      <c r="F142" s="278"/>
      <c r="G142" s="278"/>
      <c r="H142" s="278"/>
    </row>
    <row r="143" spans="1:8" ht="15" customHeight="1">
      <c r="D143" s="279"/>
      <c r="E143" s="278"/>
      <c r="G143" s="278"/>
      <c r="H143" s="278"/>
    </row>
    <row r="144" spans="1:8" ht="15" customHeight="1">
      <c r="D144" s="279"/>
      <c r="E144" s="278"/>
      <c r="F144" s="278"/>
      <c r="G144" s="278"/>
      <c r="H144" s="278"/>
    </row>
  </sheetData>
  <phoneticPr fontId="8"/>
  <printOptions horizontalCentered="1"/>
  <pageMargins left="0.51181102362204722" right="0.31496062992125984" top="0.74803149606299213" bottom="0.55118110236220474" header="0.31496062992125984" footer="0.31496062992125984"/>
  <pageSetup paperSize="8" scale="53" fitToHeight="0" orientation="landscape" horizontalDpi="300" verticalDpi="300"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CK129"/>
  <sheetViews>
    <sheetView showGridLines="0" topLeftCell="A61" zoomScale="55" zoomScaleNormal="55" workbookViewId="0">
      <selection activeCell="B129" sqref="B129"/>
    </sheetView>
  </sheetViews>
  <sheetFormatPr defaultColWidth="8.08984375" defaultRowHeight="11" outlineLevelCol="1"/>
  <cols>
    <col min="1" max="4" width="1.453125" style="530" customWidth="1"/>
    <col min="5" max="5" width="19.36328125" style="530" customWidth="1"/>
    <col min="6" max="6" width="11.1796875" style="530" customWidth="1"/>
    <col min="7" max="7" width="35.81640625" style="530" customWidth="1"/>
    <col min="8" max="8" width="13.81640625" style="530" customWidth="1"/>
    <col min="9" max="24" width="9.6328125" style="530" customWidth="1"/>
    <col min="25" max="84" width="9.6328125" style="530" customWidth="1" outlineLevel="1"/>
    <col min="85" max="89" width="9.6328125" style="530" customWidth="1"/>
    <col min="90" max="117" width="10.08984375" style="530" customWidth="1"/>
    <col min="118" max="16384" width="8.08984375" style="530"/>
  </cols>
  <sheetData>
    <row r="2" spans="1:89">
      <c r="H2" s="531" t="s">
        <v>849</v>
      </c>
      <c r="I2" s="532">
        <v>1</v>
      </c>
      <c r="J2" s="533">
        <f t="shared" ref="J2:AO2" si="0">I2+1</f>
        <v>2</v>
      </c>
      <c r="K2" s="533">
        <f t="shared" si="0"/>
        <v>3</v>
      </c>
      <c r="L2" s="533">
        <f t="shared" si="0"/>
        <v>4</v>
      </c>
      <c r="M2" s="533">
        <f t="shared" si="0"/>
        <v>5</v>
      </c>
      <c r="N2" s="533">
        <f t="shared" si="0"/>
        <v>6</v>
      </c>
      <c r="O2" s="533">
        <f t="shared" si="0"/>
        <v>7</v>
      </c>
      <c r="P2" s="533">
        <f t="shared" si="0"/>
        <v>8</v>
      </c>
      <c r="Q2" s="533">
        <f t="shared" si="0"/>
        <v>9</v>
      </c>
      <c r="R2" s="533">
        <f t="shared" si="0"/>
        <v>10</v>
      </c>
      <c r="S2" s="533">
        <f t="shared" si="0"/>
        <v>11</v>
      </c>
      <c r="T2" s="533">
        <f t="shared" si="0"/>
        <v>12</v>
      </c>
      <c r="U2" s="533">
        <f t="shared" si="0"/>
        <v>13</v>
      </c>
      <c r="V2" s="533">
        <f t="shared" si="0"/>
        <v>14</v>
      </c>
      <c r="W2" s="533">
        <f t="shared" si="0"/>
        <v>15</v>
      </c>
      <c r="X2" s="533">
        <f t="shared" si="0"/>
        <v>16</v>
      </c>
      <c r="Y2" s="533">
        <f t="shared" si="0"/>
        <v>17</v>
      </c>
      <c r="Z2" s="533">
        <f t="shared" si="0"/>
        <v>18</v>
      </c>
      <c r="AA2" s="533">
        <f t="shared" si="0"/>
        <v>19</v>
      </c>
      <c r="AB2" s="533">
        <f t="shared" si="0"/>
        <v>20</v>
      </c>
      <c r="AC2" s="533">
        <f t="shared" si="0"/>
        <v>21</v>
      </c>
      <c r="AD2" s="533">
        <f t="shared" si="0"/>
        <v>22</v>
      </c>
      <c r="AE2" s="533">
        <f t="shared" si="0"/>
        <v>23</v>
      </c>
      <c r="AF2" s="533">
        <f t="shared" si="0"/>
        <v>24</v>
      </c>
      <c r="AG2" s="533">
        <f t="shared" si="0"/>
        <v>25</v>
      </c>
      <c r="AH2" s="533">
        <f t="shared" si="0"/>
        <v>26</v>
      </c>
      <c r="AI2" s="533">
        <f t="shared" si="0"/>
        <v>27</v>
      </c>
      <c r="AJ2" s="533">
        <f t="shared" si="0"/>
        <v>28</v>
      </c>
      <c r="AK2" s="533">
        <f t="shared" si="0"/>
        <v>29</v>
      </c>
      <c r="AL2" s="533">
        <f t="shared" si="0"/>
        <v>30</v>
      </c>
      <c r="AM2" s="533">
        <f t="shared" si="0"/>
        <v>31</v>
      </c>
      <c r="AN2" s="533">
        <f t="shared" si="0"/>
        <v>32</v>
      </c>
      <c r="AO2" s="533">
        <f t="shared" si="0"/>
        <v>33</v>
      </c>
      <c r="AP2" s="533">
        <f t="shared" ref="AP2:BU2" si="1">AO2+1</f>
        <v>34</v>
      </c>
      <c r="AQ2" s="533">
        <f t="shared" si="1"/>
        <v>35</v>
      </c>
      <c r="AR2" s="533">
        <f t="shared" si="1"/>
        <v>36</v>
      </c>
      <c r="AS2" s="533">
        <f t="shared" si="1"/>
        <v>37</v>
      </c>
      <c r="AT2" s="533">
        <f t="shared" si="1"/>
        <v>38</v>
      </c>
      <c r="AU2" s="533">
        <f t="shared" si="1"/>
        <v>39</v>
      </c>
      <c r="AV2" s="533">
        <f t="shared" si="1"/>
        <v>40</v>
      </c>
      <c r="AW2" s="533">
        <f t="shared" si="1"/>
        <v>41</v>
      </c>
      <c r="AX2" s="533">
        <f t="shared" si="1"/>
        <v>42</v>
      </c>
      <c r="AY2" s="533">
        <f t="shared" si="1"/>
        <v>43</v>
      </c>
      <c r="AZ2" s="533">
        <f t="shared" si="1"/>
        <v>44</v>
      </c>
      <c r="BA2" s="533">
        <f t="shared" si="1"/>
        <v>45</v>
      </c>
      <c r="BB2" s="533">
        <f t="shared" si="1"/>
        <v>46</v>
      </c>
      <c r="BC2" s="533">
        <f t="shared" si="1"/>
        <v>47</v>
      </c>
      <c r="BD2" s="533">
        <f t="shared" si="1"/>
        <v>48</v>
      </c>
      <c r="BE2" s="533">
        <f t="shared" si="1"/>
        <v>49</v>
      </c>
      <c r="BF2" s="533">
        <f t="shared" si="1"/>
        <v>50</v>
      </c>
      <c r="BG2" s="533">
        <f t="shared" si="1"/>
        <v>51</v>
      </c>
      <c r="BH2" s="533">
        <f t="shared" si="1"/>
        <v>52</v>
      </c>
      <c r="BI2" s="533">
        <f t="shared" si="1"/>
        <v>53</v>
      </c>
      <c r="BJ2" s="533">
        <f t="shared" si="1"/>
        <v>54</v>
      </c>
      <c r="BK2" s="533">
        <f t="shared" si="1"/>
        <v>55</v>
      </c>
      <c r="BL2" s="533">
        <f t="shared" si="1"/>
        <v>56</v>
      </c>
      <c r="BM2" s="533">
        <f t="shared" si="1"/>
        <v>57</v>
      </c>
      <c r="BN2" s="533">
        <f t="shared" si="1"/>
        <v>58</v>
      </c>
      <c r="BO2" s="533">
        <f t="shared" si="1"/>
        <v>59</v>
      </c>
      <c r="BP2" s="533">
        <f t="shared" si="1"/>
        <v>60</v>
      </c>
      <c r="BQ2" s="533">
        <f t="shared" si="1"/>
        <v>61</v>
      </c>
      <c r="BR2" s="533">
        <f t="shared" si="1"/>
        <v>62</v>
      </c>
      <c r="BS2" s="533">
        <f t="shared" si="1"/>
        <v>63</v>
      </c>
      <c r="BT2" s="533">
        <f t="shared" si="1"/>
        <v>64</v>
      </c>
      <c r="BU2" s="533">
        <f t="shared" si="1"/>
        <v>65</v>
      </c>
      <c r="BV2" s="533">
        <f t="shared" ref="BV2:CK2" si="2">BU2+1</f>
        <v>66</v>
      </c>
      <c r="BW2" s="533">
        <f t="shared" si="2"/>
        <v>67</v>
      </c>
      <c r="BX2" s="533">
        <f t="shared" si="2"/>
        <v>68</v>
      </c>
      <c r="BY2" s="533">
        <f t="shared" si="2"/>
        <v>69</v>
      </c>
      <c r="BZ2" s="533">
        <f t="shared" si="2"/>
        <v>70</v>
      </c>
      <c r="CA2" s="533">
        <f t="shared" si="2"/>
        <v>71</v>
      </c>
      <c r="CB2" s="533">
        <f t="shared" si="2"/>
        <v>72</v>
      </c>
      <c r="CC2" s="533">
        <f t="shared" si="2"/>
        <v>73</v>
      </c>
      <c r="CD2" s="533">
        <f t="shared" si="2"/>
        <v>74</v>
      </c>
      <c r="CE2" s="533">
        <f t="shared" si="2"/>
        <v>75</v>
      </c>
      <c r="CF2" s="533">
        <f t="shared" si="2"/>
        <v>76</v>
      </c>
      <c r="CG2" s="533">
        <f t="shared" si="2"/>
        <v>77</v>
      </c>
      <c r="CH2" s="533">
        <f t="shared" si="2"/>
        <v>78</v>
      </c>
      <c r="CI2" s="533">
        <f t="shared" si="2"/>
        <v>79</v>
      </c>
      <c r="CJ2" s="533">
        <f t="shared" si="2"/>
        <v>80</v>
      </c>
      <c r="CK2" s="1409">
        <f t="shared" si="2"/>
        <v>81</v>
      </c>
    </row>
    <row r="3" spans="1:89">
      <c r="H3" s="534" t="s">
        <v>850</v>
      </c>
      <c r="I3" s="535">
        <v>-8</v>
      </c>
      <c r="J3" s="536">
        <v>-7</v>
      </c>
      <c r="K3" s="536">
        <v>-6</v>
      </c>
      <c r="L3" s="536">
        <v>-5</v>
      </c>
      <c r="M3" s="536">
        <v>-4</v>
      </c>
      <c r="N3" s="536">
        <v>-3</v>
      </c>
      <c r="O3" s="536">
        <v>-2</v>
      </c>
      <c r="P3" s="536">
        <v>-1</v>
      </c>
      <c r="Q3" s="536">
        <v>0</v>
      </c>
      <c r="R3" s="536">
        <v>1</v>
      </c>
      <c r="S3" s="536">
        <f t="shared" ref="S3:AX3" si="3">R3+1</f>
        <v>2</v>
      </c>
      <c r="T3" s="536">
        <f t="shared" si="3"/>
        <v>3</v>
      </c>
      <c r="U3" s="536">
        <f t="shared" si="3"/>
        <v>4</v>
      </c>
      <c r="V3" s="536">
        <f t="shared" si="3"/>
        <v>5</v>
      </c>
      <c r="W3" s="536">
        <f t="shared" si="3"/>
        <v>6</v>
      </c>
      <c r="X3" s="536">
        <f t="shared" si="3"/>
        <v>7</v>
      </c>
      <c r="Y3" s="536">
        <f t="shared" si="3"/>
        <v>8</v>
      </c>
      <c r="Z3" s="536">
        <f t="shared" si="3"/>
        <v>9</v>
      </c>
      <c r="AA3" s="536">
        <f t="shared" si="3"/>
        <v>10</v>
      </c>
      <c r="AB3" s="536">
        <f t="shared" si="3"/>
        <v>11</v>
      </c>
      <c r="AC3" s="536">
        <f t="shared" si="3"/>
        <v>12</v>
      </c>
      <c r="AD3" s="536">
        <f t="shared" si="3"/>
        <v>13</v>
      </c>
      <c r="AE3" s="536">
        <f t="shared" si="3"/>
        <v>14</v>
      </c>
      <c r="AF3" s="536">
        <f t="shared" si="3"/>
        <v>15</v>
      </c>
      <c r="AG3" s="536">
        <f t="shared" si="3"/>
        <v>16</v>
      </c>
      <c r="AH3" s="536">
        <f t="shared" si="3"/>
        <v>17</v>
      </c>
      <c r="AI3" s="536">
        <f t="shared" si="3"/>
        <v>18</v>
      </c>
      <c r="AJ3" s="536">
        <f t="shared" si="3"/>
        <v>19</v>
      </c>
      <c r="AK3" s="536">
        <f t="shared" si="3"/>
        <v>20</v>
      </c>
      <c r="AL3" s="536">
        <f t="shared" si="3"/>
        <v>21</v>
      </c>
      <c r="AM3" s="536">
        <f t="shared" si="3"/>
        <v>22</v>
      </c>
      <c r="AN3" s="536">
        <f t="shared" si="3"/>
        <v>23</v>
      </c>
      <c r="AO3" s="536">
        <f t="shared" si="3"/>
        <v>24</v>
      </c>
      <c r="AP3" s="536">
        <f t="shared" si="3"/>
        <v>25</v>
      </c>
      <c r="AQ3" s="536">
        <f t="shared" si="3"/>
        <v>26</v>
      </c>
      <c r="AR3" s="536">
        <f t="shared" si="3"/>
        <v>27</v>
      </c>
      <c r="AS3" s="536">
        <f t="shared" si="3"/>
        <v>28</v>
      </c>
      <c r="AT3" s="536">
        <f t="shared" si="3"/>
        <v>29</v>
      </c>
      <c r="AU3" s="536">
        <f t="shared" si="3"/>
        <v>30</v>
      </c>
      <c r="AV3" s="536">
        <f t="shared" si="3"/>
        <v>31</v>
      </c>
      <c r="AW3" s="536">
        <f t="shared" si="3"/>
        <v>32</v>
      </c>
      <c r="AX3" s="536">
        <f t="shared" si="3"/>
        <v>33</v>
      </c>
      <c r="AY3" s="536">
        <f t="shared" ref="AY3:CD3" si="4">AX3+1</f>
        <v>34</v>
      </c>
      <c r="AZ3" s="536">
        <f t="shared" si="4"/>
        <v>35</v>
      </c>
      <c r="BA3" s="536">
        <f t="shared" si="4"/>
        <v>36</v>
      </c>
      <c r="BB3" s="536">
        <f t="shared" si="4"/>
        <v>37</v>
      </c>
      <c r="BC3" s="536">
        <f t="shared" si="4"/>
        <v>38</v>
      </c>
      <c r="BD3" s="536">
        <f t="shared" si="4"/>
        <v>39</v>
      </c>
      <c r="BE3" s="536">
        <f t="shared" si="4"/>
        <v>40</v>
      </c>
      <c r="BF3" s="536">
        <f t="shared" si="4"/>
        <v>41</v>
      </c>
      <c r="BG3" s="536">
        <f t="shared" si="4"/>
        <v>42</v>
      </c>
      <c r="BH3" s="536">
        <f t="shared" si="4"/>
        <v>43</v>
      </c>
      <c r="BI3" s="536">
        <f t="shared" si="4"/>
        <v>44</v>
      </c>
      <c r="BJ3" s="536">
        <f t="shared" si="4"/>
        <v>45</v>
      </c>
      <c r="BK3" s="536">
        <f t="shared" si="4"/>
        <v>46</v>
      </c>
      <c r="BL3" s="536">
        <f t="shared" si="4"/>
        <v>47</v>
      </c>
      <c r="BM3" s="536">
        <f t="shared" si="4"/>
        <v>48</v>
      </c>
      <c r="BN3" s="536">
        <f t="shared" si="4"/>
        <v>49</v>
      </c>
      <c r="BO3" s="536">
        <f t="shared" si="4"/>
        <v>50</v>
      </c>
      <c r="BP3" s="536">
        <f t="shared" si="4"/>
        <v>51</v>
      </c>
      <c r="BQ3" s="536">
        <f t="shared" si="4"/>
        <v>52</v>
      </c>
      <c r="BR3" s="536">
        <f t="shared" si="4"/>
        <v>53</v>
      </c>
      <c r="BS3" s="536">
        <f t="shared" si="4"/>
        <v>54</v>
      </c>
      <c r="BT3" s="536">
        <f t="shared" si="4"/>
        <v>55</v>
      </c>
      <c r="BU3" s="536">
        <f t="shared" si="4"/>
        <v>56</v>
      </c>
      <c r="BV3" s="536">
        <f t="shared" si="4"/>
        <v>57</v>
      </c>
      <c r="BW3" s="536">
        <f t="shared" si="4"/>
        <v>58</v>
      </c>
      <c r="BX3" s="536">
        <f t="shared" si="4"/>
        <v>59</v>
      </c>
      <c r="BY3" s="536">
        <f t="shared" si="4"/>
        <v>60</v>
      </c>
      <c r="BZ3" s="536">
        <f t="shared" si="4"/>
        <v>61</v>
      </c>
      <c r="CA3" s="536">
        <f t="shared" si="4"/>
        <v>62</v>
      </c>
      <c r="CB3" s="536">
        <f t="shared" si="4"/>
        <v>63</v>
      </c>
      <c r="CC3" s="536">
        <f t="shared" si="4"/>
        <v>64</v>
      </c>
      <c r="CD3" s="536">
        <f t="shared" si="4"/>
        <v>65</v>
      </c>
      <c r="CE3" s="536">
        <f t="shared" ref="CE3:CK3" si="5">CD3+1</f>
        <v>66</v>
      </c>
      <c r="CF3" s="536">
        <f t="shared" si="5"/>
        <v>67</v>
      </c>
      <c r="CG3" s="536">
        <f t="shared" si="5"/>
        <v>68</v>
      </c>
      <c r="CH3" s="536">
        <f t="shared" si="5"/>
        <v>69</v>
      </c>
      <c r="CI3" s="536">
        <f t="shared" si="5"/>
        <v>70</v>
      </c>
      <c r="CJ3" s="536">
        <f t="shared" si="5"/>
        <v>71</v>
      </c>
      <c r="CK3" s="537">
        <f t="shared" si="5"/>
        <v>72</v>
      </c>
    </row>
    <row r="4" spans="1:89">
      <c r="H4" s="538" t="s">
        <v>851</v>
      </c>
      <c r="I4" s="539">
        <v>-9</v>
      </c>
      <c r="J4" s="540">
        <f t="shared" ref="J4:R4" si="6">I4+1</f>
        <v>-8</v>
      </c>
      <c r="K4" s="540">
        <f t="shared" si="6"/>
        <v>-7</v>
      </c>
      <c r="L4" s="540">
        <f t="shared" si="6"/>
        <v>-6</v>
      </c>
      <c r="M4" s="540">
        <f t="shared" si="6"/>
        <v>-5</v>
      </c>
      <c r="N4" s="540">
        <f t="shared" si="6"/>
        <v>-4</v>
      </c>
      <c r="O4" s="540">
        <f t="shared" si="6"/>
        <v>-3</v>
      </c>
      <c r="P4" s="540">
        <f t="shared" si="6"/>
        <v>-2</v>
      </c>
      <c r="Q4" s="540">
        <f t="shared" si="6"/>
        <v>-1</v>
      </c>
      <c r="R4" s="540">
        <f t="shared" si="6"/>
        <v>0</v>
      </c>
      <c r="S4" s="540">
        <f t="shared" ref="S4:AX4" si="7">R4+1</f>
        <v>1</v>
      </c>
      <c r="T4" s="540">
        <f t="shared" si="7"/>
        <v>2</v>
      </c>
      <c r="U4" s="540">
        <f t="shared" si="7"/>
        <v>3</v>
      </c>
      <c r="V4" s="540">
        <f t="shared" si="7"/>
        <v>4</v>
      </c>
      <c r="W4" s="540">
        <f t="shared" si="7"/>
        <v>5</v>
      </c>
      <c r="X4" s="540">
        <f t="shared" si="7"/>
        <v>6</v>
      </c>
      <c r="Y4" s="540">
        <f t="shared" si="7"/>
        <v>7</v>
      </c>
      <c r="Z4" s="540">
        <f t="shared" si="7"/>
        <v>8</v>
      </c>
      <c r="AA4" s="540">
        <f t="shared" si="7"/>
        <v>9</v>
      </c>
      <c r="AB4" s="540">
        <f t="shared" si="7"/>
        <v>10</v>
      </c>
      <c r="AC4" s="540">
        <f t="shared" si="7"/>
        <v>11</v>
      </c>
      <c r="AD4" s="540">
        <f t="shared" si="7"/>
        <v>12</v>
      </c>
      <c r="AE4" s="540">
        <f t="shared" si="7"/>
        <v>13</v>
      </c>
      <c r="AF4" s="540">
        <f t="shared" si="7"/>
        <v>14</v>
      </c>
      <c r="AG4" s="540">
        <f t="shared" si="7"/>
        <v>15</v>
      </c>
      <c r="AH4" s="540">
        <f t="shared" si="7"/>
        <v>16</v>
      </c>
      <c r="AI4" s="540">
        <f t="shared" si="7"/>
        <v>17</v>
      </c>
      <c r="AJ4" s="540">
        <f t="shared" si="7"/>
        <v>18</v>
      </c>
      <c r="AK4" s="540">
        <f t="shared" si="7"/>
        <v>19</v>
      </c>
      <c r="AL4" s="540">
        <f t="shared" si="7"/>
        <v>20</v>
      </c>
      <c r="AM4" s="540">
        <f t="shared" si="7"/>
        <v>21</v>
      </c>
      <c r="AN4" s="540">
        <f t="shared" si="7"/>
        <v>22</v>
      </c>
      <c r="AO4" s="540">
        <f t="shared" si="7"/>
        <v>23</v>
      </c>
      <c r="AP4" s="540">
        <f t="shared" si="7"/>
        <v>24</v>
      </c>
      <c r="AQ4" s="540">
        <f t="shared" si="7"/>
        <v>25</v>
      </c>
      <c r="AR4" s="540">
        <f t="shared" si="7"/>
        <v>26</v>
      </c>
      <c r="AS4" s="540">
        <f t="shared" si="7"/>
        <v>27</v>
      </c>
      <c r="AT4" s="540">
        <f t="shared" si="7"/>
        <v>28</v>
      </c>
      <c r="AU4" s="540">
        <f t="shared" si="7"/>
        <v>29</v>
      </c>
      <c r="AV4" s="540">
        <f t="shared" si="7"/>
        <v>30</v>
      </c>
      <c r="AW4" s="540">
        <f t="shared" si="7"/>
        <v>31</v>
      </c>
      <c r="AX4" s="540">
        <f t="shared" si="7"/>
        <v>32</v>
      </c>
      <c r="AY4" s="540">
        <f t="shared" ref="AY4:CD4" si="8">AX4+1</f>
        <v>33</v>
      </c>
      <c r="AZ4" s="540">
        <f t="shared" si="8"/>
        <v>34</v>
      </c>
      <c r="BA4" s="540">
        <f t="shared" si="8"/>
        <v>35</v>
      </c>
      <c r="BB4" s="540">
        <f t="shared" si="8"/>
        <v>36</v>
      </c>
      <c r="BC4" s="540">
        <f t="shared" si="8"/>
        <v>37</v>
      </c>
      <c r="BD4" s="540">
        <f t="shared" si="8"/>
        <v>38</v>
      </c>
      <c r="BE4" s="540">
        <f t="shared" si="8"/>
        <v>39</v>
      </c>
      <c r="BF4" s="540">
        <f t="shared" si="8"/>
        <v>40</v>
      </c>
      <c r="BG4" s="540">
        <f t="shared" si="8"/>
        <v>41</v>
      </c>
      <c r="BH4" s="540">
        <f t="shared" si="8"/>
        <v>42</v>
      </c>
      <c r="BI4" s="540">
        <f t="shared" si="8"/>
        <v>43</v>
      </c>
      <c r="BJ4" s="540">
        <f t="shared" si="8"/>
        <v>44</v>
      </c>
      <c r="BK4" s="540">
        <f t="shared" si="8"/>
        <v>45</v>
      </c>
      <c r="BL4" s="540">
        <f t="shared" si="8"/>
        <v>46</v>
      </c>
      <c r="BM4" s="540">
        <f t="shared" si="8"/>
        <v>47</v>
      </c>
      <c r="BN4" s="540">
        <f t="shared" si="8"/>
        <v>48</v>
      </c>
      <c r="BO4" s="540">
        <f t="shared" si="8"/>
        <v>49</v>
      </c>
      <c r="BP4" s="540">
        <f t="shared" si="8"/>
        <v>50</v>
      </c>
      <c r="BQ4" s="540">
        <f t="shared" si="8"/>
        <v>51</v>
      </c>
      <c r="BR4" s="540">
        <f t="shared" si="8"/>
        <v>52</v>
      </c>
      <c r="BS4" s="540">
        <f t="shared" si="8"/>
        <v>53</v>
      </c>
      <c r="BT4" s="540">
        <f t="shared" si="8"/>
        <v>54</v>
      </c>
      <c r="BU4" s="540">
        <f t="shared" si="8"/>
        <v>55</v>
      </c>
      <c r="BV4" s="540">
        <f t="shared" si="8"/>
        <v>56</v>
      </c>
      <c r="BW4" s="540">
        <f t="shared" si="8"/>
        <v>57</v>
      </c>
      <c r="BX4" s="540">
        <f t="shared" si="8"/>
        <v>58</v>
      </c>
      <c r="BY4" s="540">
        <f t="shared" si="8"/>
        <v>59</v>
      </c>
      <c r="BZ4" s="540">
        <f t="shared" si="8"/>
        <v>60</v>
      </c>
      <c r="CA4" s="540">
        <f t="shared" si="8"/>
        <v>61</v>
      </c>
      <c r="CB4" s="540">
        <f t="shared" si="8"/>
        <v>62</v>
      </c>
      <c r="CC4" s="540">
        <f t="shared" si="8"/>
        <v>63</v>
      </c>
      <c r="CD4" s="540">
        <f t="shared" si="8"/>
        <v>64</v>
      </c>
      <c r="CE4" s="540">
        <f t="shared" ref="CE4:CK4" si="9">CD4+1</f>
        <v>65</v>
      </c>
      <c r="CF4" s="540">
        <f t="shared" si="9"/>
        <v>66</v>
      </c>
      <c r="CG4" s="540">
        <f t="shared" si="9"/>
        <v>67</v>
      </c>
      <c r="CH4" s="540">
        <f t="shared" si="9"/>
        <v>68</v>
      </c>
      <c r="CI4" s="540">
        <f t="shared" si="9"/>
        <v>69</v>
      </c>
      <c r="CJ4" s="540">
        <f t="shared" si="9"/>
        <v>70</v>
      </c>
      <c r="CK4" s="541">
        <f t="shared" si="9"/>
        <v>71</v>
      </c>
    </row>
    <row r="5" spans="1:89">
      <c r="A5" s="530" t="s">
        <v>1504</v>
      </c>
      <c r="I5" s="530" t="s">
        <v>1281</v>
      </c>
    </row>
    <row r="6" spans="1:89" ht="11.5" thickBot="1">
      <c r="A6" s="1786" t="s">
        <v>852</v>
      </c>
      <c r="B6" s="1786"/>
      <c r="C6" s="1786"/>
      <c r="D6" s="1786"/>
      <c r="E6" s="1786"/>
      <c r="F6" s="1786"/>
      <c r="G6" s="542"/>
      <c r="I6" s="543"/>
      <c r="J6" s="543"/>
      <c r="K6" s="543"/>
      <c r="L6" s="543"/>
      <c r="M6" s="543"/>
      <c r="N6" s="543"/>
      <c r="O6" s="543"/>
      <c r="P6" s="543"/>
      <c r="Q6" s="543"/>
      <c r="R6" s="543"/>
      <c r="S6" s="543"/>
      <c r="T6" s="543"/>
      <c r="U6" s="543"/>
      <c r="V6" s="543"/>
      <c r="W6" s="543"/>
      <c r="X6" s="543"/>
      <c r="Y6" s="543"/>
      <c r="Z6" s="543"/>
      <c r="AA6" s="543"/>
      <c r="AB6" s="543"/>
      <c r="AC6" s="543"/>
      <c r="AD6" s="543"/>
      <c r="AE6" s="543"/>
      <c r="AF6" s="543"/>
      <c r="AG6" s="543"/>
      <c r="AH6" s="543"/>
      <c r="AI6" s="543"/>
      <c r="AJ6" s="543"/>
      <c r="AK6" s="543"/>
      <c r="AL6" s="543"/>
      <c r="AM6" s="543"/>
      <c r="AN6" s="543"/>
      <c r="AO6" s="543"/>
      <c r="AP6" s="543"/>
      <c r="AQ6" s="543"/>
      <c r="AR6" s="543"/>
      <c r="AS6" s="543"/>
      <c r="AT6" s="543"/>
      <c r="AU6" s="543"/>
      <c r="AV6" s="543"/>
      <c r="AW6" s="543"/>
      <c r="AX6" s="543"/>
      <c r="AY6" s="543"/>
      <c r="AZ6" s="543"/>
      <c r="BA6" s="543"/>
      <c r="BB6" s="543"/>
      <c r="BC6" s="543"/>
      <c r="BD6" s="543"/>
      <c r="BE6" s="543"/>
      <c r="BF6" s="543"/>
      <c r="BG6" s="543"/>
      <c r="BH6" s="543"/>
      <c r="BI6" s="543"/>
      <c r="BJ6" s="543"/>
      <c r="BK6" s="543"/>
      <c r="BL6" s="543"/>
      <c r="BM6" s="543"/>
      <c r="BN6" s="543"/>
      <c r="BO6" s="543"/>
      <c r="BP6" s="543"/>
      <c r="BQ6" s="543"/>
      <c r="BR6" s="543"/>
      <c r="BS6" s="543"/>
      <c r="BT6" s="543"/>
      <c r="BU6" s="543"/>
      <c r="BV6" s="543"/>
      <c r="BW6" s="543"/>
      <c r="BX6" s="543"/>
      <c r="BY6" s="543"/>
      <c r="BZ6" s="543"/>
      <c r="CA6" s="543"/>
      <c r="CB6" s="543"/>
      <c r="CC6" s="543"/>
      <c r="CD6" s="543"/>
      <c r="CE6" s="543"/>
      <c r="CF6" s="543"/>
      <c r="CG6" s="543"/>
      <c r="CH6" s="543"/>
      <c r="CI6" s="543"/>
      <c r="CJ6" s="543"/>
      <c r="CK6" s="542" t="s">
        <v>1564</v>
      </c>
    </row>
    <row r="7" spans="1:89">
      <c r="B7" s="1787" t="s">
        <v>1370</v>
      </c>
      <c r="C7" s="1788"/>
      <c r="D7" s="1788"/>
      <c r="E7" s="1788"/>
      <c r="F7" s="1788"/>
      <c r="G7" s="1788"/>
      <c r="H7" s="1155" t="s">
        <v>1369</v>
      </c>
      <c r="I7" s="1611" t="s">
        <v>1266</v>
      </c>
      <c r="J7" s="1149" t="s">
        <v>1267</v>
      </c>
      <c r="K7" s="1149" t="s">
        <v>1268</v>
      </c>
      <c r="L7" s="1149" t="s">
        <v>1269</v>
      </c>
      <c r="M7" s="1149" t="s">
        <v>1270</v>
      </c>
      <c r="N7" s="1149" t="s">
        <v>1271</v>
      </c>
      <c r="O7" s="1149" t="s">
        <v>1272</v>
      </c>
      <c r="P7" s="1149" t="s">
        <v>1273</v>
      </c>
      <c r="Q7" s="1149" t="s">
        <v>1274</v>
      </c>
      <c r="R7" s="1149" t="s">
        <v>1275</v>
      </c>
      <c r="S7" s="1149" t="s">
        <v>1276</v>
      </c>
      <c r="T7" s="1149" t="s">
        <v>1277</v>
      </c>
      <c r="U7" s="1149" t="s">
        <v>1278</v>
      </c>
      <c r="V7" s="1149" t="s">
        <v>1279</v>
      </c>
      <c r="W7" s="1149" t="s">
        <v>1280</v>
      </c>
      <c r="X7" s="1149" t="s">
        <v>1372</v>
      </c>
      <c r="Y7" s="1149" t="s">
        <v>1373</v>
      </c>
      <c r="Z7" s="1149" t="s">
        <v>1374</v>
      </c>
      <c r="AA7" s="1149" t="s">
        <v>1375</v>
      </c>
      <c r="AB7" s="1149" t="s">
        <v>1376</v>
      </c>
      <c r="AC7" s="1149" t="s">
        <v>1377</v>
      </c>
      <c r="AD7" s="1149" t="s">
        <v>1378</v>
      </c>
      <c r="AE7" s="1149" t="s">
        <v>1379</v>
      </c>
      <c r="AF7" s="1149" t="s">
        <v>1380</v>
      </c>
      <c r="AG7" s="1149" t="s">
        <v>1381</v>
      </c>
      <c r="AH7" s="1149" t="s">
        <v>1382</v>
      </c>
      <c r="AI7" s="1149" t="s">
        <v>1383</v>
      </c>
      <c r="AJ7" s="1149" t="s">
        <v>1384</v>
      </c>
      <c r="AK7" s="1149" t="s">
        <v>1385</v>
      </c>
      <c r="AL7" s="1149" t="s">
        <v>1386</v>
      </c>
      <c r="AM7" s="1149" t="s">
        <v>1387</v>
      </c>
      <c r="AN7" s="1149" t="s">
        <v>1388</v>
      </c>
      <c r="AO7" s="1149" t="s">
        <v>1389</v>
      </c>
      <c r="AP7" s="1149" t="s">
        <v>1390</v>
      </c>
      <c r="AQ7" s="1149" t="s">
        <v>1391</v>
      </c>
      <c r="AR7" s="1149" t="s">
        <v>1392</v>
      </c>
      <c r="AS7" s="1149" t="s">
        <v>1393</v>
      </c>
      <c r="AT7" s="1149" t="s">
        <v>1394</v>
      </c>
      <c r="AU7" s="1149" t="s">
        <v>1395</v>
      </c>
      <c r="AV7" s="1149" t="s">
        <v>1396</v>
      </c>
      <c r="AW7" s="1149" t="s">
        <v>1397</v>
      </c>
      <c r="AX7" s="1149" t="s">
        <v>1398</v>
      </c>
      <c r="AY7" s="1149" t="s">
        <v>1399</v>
      </c>
      <c r="AZ7" s="1149" t="s">
        <v>1400</v>
      </c>
      <c r="BA7" s="1149" t="s">
        <v>1401</v>
      </c>
      <c r="BB7" s="1149" t="s">
        <v>1402</v>
      </c>
      <c r="BC7" s="1149" t="s">
        <v>1403</v>
      </c>
      <c r="BD7" s="1149" t="s">
        <v>1404</v>
      </c>
      <c r="BE7" s="1149" t="s">
        <v>1405</v>
      </c>
      <c r="BF7" s="1149" t="s">
        <v>1406</v>
      </c>
      <c r="BG7" s="1149" t="s">
        <v>1407</v>
      </c>
      <c r="BH7" s="1149" t="s">
        <v>1408</v>
      </c>
      <c r="BI7" s="1149" t="s">
        <v>1409</v>
      </c>
      <c r="BJ7" s="1149" t="s">
        <v>1410</v>
      </c>
      <c r="BK7" s="1149" t="s">
        <v>1411</v>
      </c>
      <c r="BL7" s="1149" t="s">
        <v>1412</v>
      </c>
      <c r="BM7" s="1149" t="s">
        <v>1413</v>
      </c>
      <c r="BN7" s="1149" t="s">
        <v>1414</v>
      </c>
      <c r="BO7" s="1149" t="s">
        <v>1415</v>
      </c>
      <c r="BP7" s="1149" t="s">
        <v>1416</v>
      </c>
      <c r="BQ7" s="1149" t="s">
        <v>1417</v>
      </c>
      <c r="BR7" s="1149" t="s">
        <v>1418</v>
      </c>
      <c r="BS7" s="1149" t="s">
        <v>1419</v>
      </c>
      <c r="BT7" s="1149" t="s">
        <v>1420</v>
      </c>
      <c r="BU7" s="1149" t="s">
        <v>1421</v>
      </c>
      <c r="BV7" s="1149" t="s">
        <v>1422</v>
      </c>
      <c r="BW7" s="1149" t="s">
        <v>1423</v>
      </c>
      <c r="BX7" s="1149" t="s">
        <v>1424</v>
      </c>
      <c r="BY7" s="1149" t="s">
        <v>1425</v>
      </c>
      <c r="BZ7" s="1149" t="s">
        <v>1426</v>
      </c>
      <c r="CA7" s="1149" t="s">
        <v>1427</v>
      </c>
      <c r="CB7" s="1149" t="s">
        <v>1428</v>
      </c>
      <c r="CC7" s="1149" t="s">
        <v>1429</v>
      </c>
      <c r="CD7" s="1149" t="s">
        <v>1430</v>
      </c>
      <c r="CE7" s="1149" t="s">
        <v>1431</v>
      </c>
      <c r="CF7" s="1149" t="s">
        <v>1432</v>
      </c>
      <c r="CG7" s="1149" t="s">
        <v>1433</v>
      </c>
      <c r="CH7" s="1149" t="s">
        <v>1434</v>
      </c>
      <c r="CI7" s="1149" t="s">
        <v>1435</v>
      </c>
      <c r="CJ7" s="1149" t="s">
        <v>1436</v>
      </c>
      <c r="CK7" s="1612" t="s">
        <v>1437</v>
      </c>
    </row>
    <row r="8" spans="1:89">
      <c r="B8" s="1255" t="s">
        <v>921</v>
      </c>
      <c r="C8" s="545"/>
      <c r="D8" s="545"/>
      <c r="E8" s="545"/>
      <c r="F8" s="1340"/>
      <c r="G8" s="1346" t="s">
        <v>854</v>
      </c>
      <c r="H8" s="1256"/>
      <c r="I8" s="1257"/>
      <c r="J8" s="1257"/>
      <c r="K8" s="1257"/>
      <c r="L8" s="1257"/>
      <c r="M8" s="1257"/>
      <c r="N8" s="1257"/>
      <c r="O8" s="1257"/>
      <c r="P8" s="1257"/>
      <c r="Q8" s="1257"/>
      <c r="R8" s="1257"/>
      <c r="S8" s="1257"/>
      <c r="T8" s="1257"/>
      <c r="U8" s="1257"/>
      <c r="V8" s="1257"/>
      <c r="W8" s="1257"/>
      <c r="X8" s="1257"/>
      <c r="Y8" s="1257"/>
      <c r="Z8" s="1257"/>
      <c r="AA8" s="1257"/>
      <c r="AB8" s="1257"/>
      <c r="AC8" s="1257"/>
      <c r="AD8" s="1257"/>
      <c r="AE8" s="1257"/>
      <c r="AF8" s="1257"/>
      <c r="AG8" s="1257"/>
      <c r="AH8" s="1257"/>
      <c r="AI8" s="1257"/>
      <c r="AJ8" s="1257"/>
      <c r="AK8" s="1257"/>
      <c r="AL8" s="1257"/>
      <c r="AM8" s="1257"/>
      <c r="AN8" s="1257"/>
      <c r="AO8" s="1257"/>
      <c r="AP8" s="1257"/>
      <c r="AQ8" s="1257"/>
      <c r="AR8" s="1257"/>
      <c r="AS8" s="1257"/>
      <c r="AT8" s="1257"/>
      <c r="AU8" s="1257"/>
      <c r="AV8" s="1257"/>
      <c r="AW8" s="1257"/>
      <c r="AX8" s="1257"/>
      <c r="AY8" s="1257"/>
      <c r="AZ8" s="1257"/>
      <c r="BA8" s="1257"/>
      <c r="BB8" s="1257"/>
      <c r="BC8" s="1257"/>
      <c r="BD8" s="1257"/>
      <c r="BE8" s="1257"/>
      <c r="BF8" s="1257"/>
      <c r="BG8" s="1257"/>
      <c r="BH8" s="1257"/>
      <c r="BI8" s="1257"/>
      <c r="BJ8" s="1257"/>
      <c r="BK8" s="1257"/>
      <c r="BL8" s="1257"/>
      <c r="BM8" s="1257"/>
      <c r="BN8" s="1257"/>
      <c r="BO8" s="1257"/>
      <c r="BP8" s="1257"/>
      <c r="BQ8" s="1257"/>
      <c r="BR8" s="1257"/>
      <c r="BS8" s="1257"/>
      <c r="BT8" s="1257"/>
      <c r="BU8" s="1257"/>
      <c r="BV8" s="1257"/>
      <c r="BW8" s="1257"/>
      <c r="BX8" s="1257"/>
      <c r="BY8" s="1257"/>
      <c r="BZ8" s="1257"/>
      <c r="CA8" s="1257"/>
      <c r="CB8" s="1257"/>
      <c r="CC8" s="1257"/>
      <c r="CD8" s="1257"/>
      <c r="CE8" s="1257"/>
      <c r="CF8" s="1257"/>
      <c r="CG8" s="1257"/>
      <c r="CH8" s="1257"/>
      <c r="CI8" s="1257"/>
      <c r="CJ8" s="1257"/>
      <c r="CK8" s="1258"/>
    </row>
    <row r="9" spans="1:89">
      <c r="B9" s="1150"/>
      <c r="C9" s="544" t="s">
        <v>1299</v>
      </c>
      <c r="D9" s="546"/>
      <c r="E9" s="546"/>
      <c r="F9" s="546"/>
      <c r="G9" s="546"/>
      <c r="H9" s="1256"/>
      <c r="I9" s="1257"/>
      <c r="J9" s="1259"/>
      <c r="K9" s="1259"/>
      <c r="L9" s="1259"/>
      <c r="M9" s="1259"/>
      <c r="N9" s="1259"/>
      <c r="O9" s="1259"/>
      <c r="P9" s="1259"/>
      <c r="Q9" s="1259"/>
      <c r="R9" s="1259"/>
      <c r="S9" s="1259"/>
      <c r="T9" s="1259"/>
      <c r="U9" s="1259"/>
      <c r="V9" s="1259"/>
      <c r="W9" s="1259"/>
      <c r="X9" s="1259"/>
      <c r="Y9" s="1259"/>
      <c r="Z9" s="1259"/>
      <c r="AA9" s="1259"/>
      <c r="AB9" s="1259"/>
      <c r="AC9" s="1259"/>
      <c r="AD9" s="1259"/>
      <c r="AE9" s="1259"/>
      <c r="AF9" s="1259"/>
      <c r="AG9" s="1259"/>
      <c r="AH9" s="1259"/>
      <c r="AI9" s="1259"/>
      <c r="AJ9" s="1259"/>
      <c r="AK9" s="1259"/>
      <c r="AL9" s="1259"/>
      <c r="AM9" s="1259"/>
      <c r="AN9" s="1259"/>
      <c r="AO9" s="1259"/>
      <c r="AP9" s="1259"/>
      <c r="AQ9" s="1259"/>
      <c r="AR9" s="1259"/>
      <c r="AS9" s="1259"/>
      <c r="AT9" s="1259"/>
      <c r="AU9" s="1259"/>
      <c r="AV9" s="1259"/>
      <c r="AW9" s="1259"/>
      <c r="AX9" s="1259"/>
      <c r="AY9" s="1259"/>
      <c r="AZ9" s="1259"/>
      <c r="BA9" s="1259"/>
      <c r="BB9" s="1259"/>
      <c r="BC9" s="1259"/>
      <c r="BD9" s="1259"/>
      <c r="BE9" s="1259"/>
      <c r="BF9" s="1259"/>
      <c r="BG9" s="1259"/>
      <c r="BH9" s="1259"/>
      <c r="BI9" s="1259"/>
      <c r="BJ9" s="1259"/>
      <c r="BK9" s="1259"/>
      <c r="BL9" s="1259"/>
      <c r="BM9" s="1259"/>
      <c r="BN9" s="1259"/>
      <c r="BO9" s="1259"/>
      <c r="BP9" s="1259"/>
      <c r="BQ9" s="1259"/>
      <c r="BR9" s="1259"/>
      <c r="BS9" s="1259"/>
      <c r="BT9" s="1259"/>
      <c r="BU9" s="1259"/>
      <c r="BV9" s="1259"/>
      <c r="BW9" s="1259"/>
      <c r="BX9" s="1259"/>
      <c r="BY9" s="1259"/>
      <c r="BZ9" s="1259"/>
      <c r="CA9" s="1259"/>
      <c r="CB9" s="1259"/>
      <c r="CC9" s="1259"/>
      <c r="CD9" s="1259"/>
      <c r="CE9" s="1259"/>
      <c r="CF9" s="1259"/>
      <c r="CG9" s="1259"/>
      <c r="CH9" s="1259"/>
      <c r="CI9" s="1259"/>
      <c r="CJ9" s="1259"/>
      <c r="CK9" s="1258"/>
    </row>
    <row r="10" spans="1:89">
      <c r="B10" s="1150"/>
      <c r="C10" s="547"/>
      <c r="D10" s="552" t="s">
        <v>1300</v>
      </c>
      <c r="E10" s="552"/>
      <c r="F10" s="535"/>
      <c r="G10" s="1347"/>
      <c r="H10" s="1159"/>
      <c r="I10" s="1154"/>
      <c r="J10" s="1014"/>
      <c r="K10" s="1014"/>
      <c r="L10" s="1014"/>
      <c r="M10" s="1014"/>
      <c r="N10" s="1014"/>
      <c r="O10" s="1014"/>
      <c r="P10" s="1014"/>
      <c r="Q10" s="1014"/>
      <c r="R10" s="1014"/>
      <c r="S10" s="1014"/>
      <c r="T10" s="1014"/>
      <c r="U10" s="1014"/>
      <c r="V10" s="1014"/>
      <c r="W10" s="1014"/>
      <c r="X10" s="1014"/>
      <c r="Y10" s="1014"/>
      <c r="Z10" s="1014"/>
      <c r="AA10" s="1014"/>
      <c r="AB10" s="1014"/>
      <c r="AC10" s="1014"/>
      <c r="AD10" s="1014"/>
      <c r="AE10" s="1014"/>
      <c r="AF10" s="1014"/>
      <c r="AG10" s="1014"/>
      <c r="AH10" s="1014"/>
      <c r="AI10" s="1014"/>
      <c r="AJ10" s="1014"/>
      <c r="AK10" s="1014"/>
      <c r="AL10" s="1014"/>
      <c r="AM10" s="1014"/>
      <c r="AN10" s="1014"/>
      <c r="AO10" s="1014"/>
      <c r="AP10" s="1014"/>
      <c r="AQ10" s="1014"/>
      <c r="AR10" s="1014"/>
      <c r="AS10" s="1014"/>
      <c r="AT10" s="1014"/>
      <c r="AU10" s="1014"/>
      <c r="AV10" s="1014"/>
      <c r="AW10" s="1014"/>
      <c r="AX10" s="1014"/>
      <c r="AY10" s="1014"/>
      <c r="AZ10" s="1014"/>
      <c r="BA10" s="1014"/>
      <c r="BB10" s="1014"/>
      <c r="BC10" s="1014"/>
      <c r="BD10" s="1014"/>
      <c r="BE10" s="1014"/>
      <c r="BF10" s="1014"/>
      <c r="BG10" s="1014"/>
      <c r="BH10" s="1014"/>
      <c r="BI10" s="1014"/>
      <c r="BJ10" s="1014"/>
      <c r="BK10" s="1014"/>
      <c r="BL10" s="1014"/>
      <c r="BM10" s="1014"/>
      <c r="BN10" s="1014"/>
      <c r="BO10" s="1014"/>
      <c r="BP10" s="1014"/>
      <c r="BQ10" s="1014"/>
      <c r="BR10" s="1014"/>
      <c r="BS10" s="1014"/>
      <c r="BT10" s="1014"/>
      <c r="BU10" s="1014"/>
      <c r="BV10" s="1014"/>
      <c r="BW10" s="1014"/>
      <c r="BX10" s="1014"/>
      <c r="BY10" s="1014"/>
      <c r="BZ10" s="1014"/>
      <c r="CA10" s="1014"/>
      <c r="CB10" s="1014"/>
      <c r="CC10" s="1014"/>
      <c r="CD10" s="1014"/>
      <c r="CE10" s="1014"/>
      <c r="CF10" s="1014"/>
      <c r="CG10" s="1014"/>
      <c r="CH10" s="1014"/>
      <c r="CI10" s="1014"/>
      <c r="CJ10" s="1014"/>
      <c r="CK10" s="1654"/>
    </row>
    <row r="11" spans="1:89">
      <c r="B11" s="1150"/>
      <c r="C11" s="547"/>
      <c r="D11" s="552" t="s">
        <v>1301</v>
      </c>
      <c r="E11" s="552"/>
      <c r="F11" s="535"/>
      <c r="G11" s="1347"/>
      <c r="H11" s="1159"/>
      <c r="I11" s="1154"/>
      <c r="J11" s="1014"/>
      <c r="K11" s="1014"/>
      <c r="L11" s="1014"/>
      <c r="M11" s="1014"/>
      <c r="N11" s="1014"/>
      <c r="O11" s="1014"/>
      <c r="P11" s="1014"/>
      <c r="Q11" s="1014"/>
      <c r="R11" s="1014"/>
      <c r="S11" s="1014"/>
      <c r="T11" s="1014"/>
      <c r="U11" s="1014"/>
      <c r="V11" s="1014"/>
      <c r="W11" s="1014"/>
      <c r="X11" s="1014"/>
      <c r="Y11" s="1014"/>
      <c r="Z11" s="1014"/>
      <c r="AA11" s="1014"/>
      <c r="AB11" s="1014"/>
      <c r="AC11" s="1014"/>
      <c r="AD11" s="1014"/>
      <c r="AE11" s="1014"/>
      <c r="AF11" s="1014"/>
      <c r="AG11" s="1014"/>
      <c r="AH11" s="1014"/>
      <c r="AI11" s="1014"/>
      <c r="AJ11" s="1014"/>
      <c r="AK11" s="1014"/>
      <c r="AL11" s="1014"/>
      <c r="AM11" s="1014"/>
      <c r="AN11" s="1014"/>
      <c r="AO11" s="1014"/>
      <c r="AP11" s="1014"/>
      <c r="AQ11" s="1014"/>
      <c r="AR11" s="1014"/>
      <c r="AS11" s="1014"/>
      <c r="AT11" s="1014"/>
      <c r="AU11" s="1014"/>
      <c r="AV11" s="1014"/>
      <c r="AW11" s="1014"/>
      <c r="AX11" s="1014"/>
      <c r="AY11" s="1014"/>
      <c r="AZ11" s="1014"/>
      <c r="BA11" s="1014"/>
      <c r="BB11" s="1014"/>
      <c r="BC11" s="1014"/>
      <c r="BD11" s="1014"/>
      <c r="BE11" s="1014"/>
      <c r="BF11" s="1014"/>
      <c r="BG11" s="1014"/>
      <c r="BH11" s="1014"/>
      <c r="BI11" s="1014"/>
      <c r="BJ11" s="1014"/>
      <c r="BK11" s="1014"/>
      <c r="BL11" s="1014"/>
      <c r="BM11" s="1014"/>
      <c r="BN11" s="1014"/>
      <c r="BO11" s="1014"/>
      <c r="BP11" s="1014"/>
      <c r="BQ11" s="1014"/>
      <c r="BR11" s="1014"/>
      <c r="BS11" s="1014"/>
      <c r="BT11" s="1014"/>
      <c r="BU11" s="1014"/>
      <c r="BV11" s="1014"/>
      <c r="BW11" s="1014"/>
      <c r="BX11" s="1014"/>
      <c r="BY11" s="1014"/>
      <c r="BZ11" s="1014"/>
      <c r="CA11" s="1014"/>
      <c r="CB11" s="1014"/>
      <c r="CC11" s="1014"/>
      <c r="CD11" s="1014"/>
      <c r="CE11" s="1014"/>
      <c r="CF11" s="1014"/>
      <c r="CG11" s="1014"/>
      <c r="CH11" s="1014"/>
      <c r="CI11" s="1014"/>
      <c r="CJ11" s="1014"/>
      <c r="CK11" s="1654"/>
    </row>
    <row r="12" spans="1:89">
      <c r="B12" s="1150"/>
      <c r="C12" s="565"/>
      <c r="D12" s="1188" t="s">
        <v>1302</v>
      </c>
      <c r="E12" s="1188"/>
      <c r="F12" s="539"/>
      <c r="G12" s="1348"/>
      <c r="H12" s="1185"/>
      <c r="I12" s="1186"/>
      <c r="J12" s="1187"/>
      <c r="K12" s="1187"/>
      <c r="L12" s="1187"/>
      <c r="M12" s="1187"/>
      <c r="N12" s="1187"/>
      <c r="O12" s="1187"/>
      <c r="P12" s="1187"/>
      <c r="Q12" s="1187"/>
      <c r="R12" s="1187"/>
      <c r="S12" s="1187"/>
      <c r="T12" s="1187"/>
      <c r="U12" s="1187"/>
      <c r="V12" s="1187"/>
      <c r="W12" s="1187"/>
      <c r="X12" s="1187"/>
      <c r="Y12" s="1187"/>
      <c r="Z12" s="1187"/>
      <c r="AA12" s="1187"/>
      <c r="AB12" s="1187"/>
      <c r="AC12" s="1187"/>
      <c r="AD12" s="1187"/>
      <c r="AE12" s="1187"/>
      <c r="AF12" s="1187"/>
      <c r="AG12" s="1187"/>
      <c r="AH12" s="1187"/>
      <c r="AI12" s="1187"/>
      <c r="AJ12" s="1187"/>
      <c r="AK12" s="1187"/>
      <c r="AL12" s="1187"/>
      <c r="AM12" s="1187"/>
      <c r="AN12" s="1187"/>
      <c r="AO12" s="1187"/>
      <c r="AP12" s="1187"/>
      <c r="AQ12" s="1187"/>
      <c r="AR12" s="1187"/>
      <c r="AS12" s="1187"/>
      <c r="AT12" s="1187"/>
      <c r="AU12" s="1187"/>
      <c r="AV12" s="1187"/>
      <c r="AW12" s="1187"/>
      <c r="AX12" s="1187"/>
      <c r="AY12" s="1187"/>
      <c r="AZ12" s="1187"/>
      <c r="BA12" s="1187"/>
      <c r="BB12" s="1187"/>
      <c r="BC12" s="1187"/>
      <c r="BD12" s="1187"/>
      <c r="BE12" s="1187"/>
      <c r="BF12" s="1187"/>
      <c r="BG12" s="1187"/>
      <c r="BH12" s="1187"/>
      <c r="BI12" s="1187"/>
      <c r="BJ12" s="1187"/>
      <c r="BK12" s="1187"/>
      <c r="BL12" s="1187"/>
      <c r="BM12" s="1187"/>
      <c r="BN12" s="1187"/>
      <c r="BO12" s="1187"/>
      <c r="BP12" s="1187"/>
      <c r="BQ12" s="1187"/>
      <c r="BR12" s="1187"/>
      <c r="BS12" s="1187"/>
      <c r="BT12" s="1187"/>
      <c r="BU12" s="1187"/>
      <c r="BV12" s="1187"/>
      <c r="BW12" s="1187"/>
      <c r="BX12" s="1187"/>
      <c r="BY12" s="1187"/>
      <c r="BZ12" s="1187"/>
      <c r="CA12" s="1187"/>
      <c r="CB12" s="1187"/>
      <c r="CC12" s="1187"/>
      <c r="CD12" s="1187"/>
      <c r="CE12" s="1187"/>
      <c r="CF12" s="1187"/>
      <c r="CG12" s="1187"/>
      <c r="CH12" s="1187"/>
      <c r="CI12" s="1187"/>
      <c r="CJ12" s="1187"/>
      <c r="CK12" s="1652"/>
    </row>
    <row r="13" spans="1:89">
      <c r="B13" s="1150"/>
      <c r="C13" s="544" t="s">
        <v>1314</v>
      </c>
      <c r="D13" s="544"/>
      <c r="E13" s="545"/>
      <c r="F13" s="546"/>
      <c r="G13" s="546"/>
      <c r="H13" s="1256"/>
      <c r="I13" s="1257"/>
      <c r="J13" s="1259"/>
      <c r="K13" s="1259"/>
      <c r="L13" s="1259"/>
      <c r="M13" s="1259"/>
      <c r="N13" s="1259"/>
      <c r="O13" s="1259"/>
      <c r="P13" s="1259"/>
      <c r="Q13" s="1259"/>
      <c r="R13" s="1259"/>
      <c r="S13" s="1259"/>
      <c r="T13" s="1259"/>
      <c r="U13" s="1259"/>
      <c r="V13" s="1259"/>
      <c r="W13" s="1259"/>
      <c r="X13" s="1259"/>
      <c r="Y13" s="1259"/>
      <c r="Z13" s="1259"/>
      <c r="AA13" s="1259"/>
      <c r="AB13" s="1259"/>
      <c r="AC13" s="1259"/>
      <c r="AD13" s="1259"/>
      <c r="AE13" s="1259"/>
      <c r="AF13" s="1259"/>
      <c r="AG13" s="1259"/>
      <c r="AH13" s="1259"/>
      <c r="AI13" s="1259"/>
      <c r="AJ13" s="1259"/>
      <c r="AK13" s="1259"/>
      <c r="AL13" s="1259"/>
      <c r="AM13" s="1259"/>
      <c r="AN13" s="1259"/>
      <c r="AO13" s="1259"/>
      <c r="AP13" s="1259"/>
      <c r="AQ13" s="1259"/>
      <c r="AR13" s="1259"/>
      <c r="AS13" s="1259"/>
      <c r="AT13" s="1259"/>
      <c r="AU13" s="1259"/>
      <c r="AV13" s="1259"/>
      <c r="AW13" s="1259"/>
      <c r="AX13" s="1259"/>
      <c r="AY13" s="1259"/>
      <c r="AZ13" s="1259"/>
      <c r="BA13" s="1259"/>
      <c r="BB13" s="1259"/>
      <c r="BC13" s="1259"/>
      <c r="BD13" s="1259"/>
      <c r="BE13" s="1259"/>
      <c r="BF13" s="1259"/>
      <c r="BG13" s="1259"/>
      <c r="BH13" s="1259"/>
      <c r="BI13" s="1259"/>
      <c r="BJ13" s="1259"/>
      <c r="BK13" s="1259"/>
      <c r="BL13" s="1259"/>
      <c r="BM13" s="1259"/>
      <c r="BN13" s="1259"/>
      <c r="BO13" s="1259"/>
      <c r="BP13" s="1259"/>
      <c r="BQ13" s="1259"/>
      <c r="BR13" s="1259"/>
      <c r="BS13" s="1259"/>
      <c r="BT13" s="1259"/>
      <c r="BU13" s="1259"/>
      <c r="BV13" s="1259"/>
      <c r="BW13" s="1259"/>
      <c r="BX13" s="1259"/>
      <c r="BY13" s="1259"/>
      <c r="BZ13" s="1259"/>
      <c r="CA13" s="1259"/>
      <c r="CB13" s="1259"/>
      <c r="CC13" s="1259"/>
      <c r="CD13" s="1259"/>
      <c r="CE13" s="1259"/>
      <c r="CF13" s="1259"/>
      <c r="CG13" s="1259"/>
      <c r="CH13" s="1259"/>
      <c r="CI13" s="1259"/>
      <c r="CJ13" s="1259"/>
      <c r="CK13" s="1258"/>
    </row>
    <row r="14" spans="1:89">
      <c r="B14" s="1150"/>
      <c r="C14" s="547"/>
      <c r="D14" s="552" t="s">
        <v>1303</v>
      </c>
      <c r="E14" s="552"/>
      <c r="F14" s="553"/>
      <c r="G14" s="1260"/>
      <c r="H14" s="1159"/>
      <c r="I14" s="1154"/>
      <c r="J14" s="1014"/>
      <c r="K14" s="1014"/>
      <c r="L14" s="1014"/>
      <c r="M14" s="1014"/>
      <c r="N14" s="1014"/>
      <c r="O14" s="1014"/>
      <c r="P14" s="1014"/>
      <c r="Q14" s="1014"/>
      <c r="R14" s="1014"/>
      <c r="S14" s="1014"/>
      <c r="T14" s="1014"/>
      <c r="U14" s="1014"/>
      <c r="V14" s="1014"/>
      <c r="W14" s="1014"/>
      <c r="X14" s="1014"/>
      <c r="Y14" s="1014"/>
      <c r="Z14" s="1014"/>
      <c r="AA14" s="1014"/>
      <c r="AB14" s="1014"/>
      <c r="AC14" s="1014"/>
      <c r="AD14" s="1014"/>
      <c r="AE14" s="1014"/>
      <c r="AF14" s="1014"/>
      <c r="AG14" s="1014"/>
      <c r="AH14" s="1014"/>
      <c r="AI14" s="1014"/>
      <c r="AJ14" s="1014"/>
      <c r="AK14" s="1014"/>
      <c r="AL14" s="1014"/>
      <c r="AM14" s="1014"/>
      <c r="AN14" s="1014"/>
      <c r="AO14" s="1014"/>
      <c r="AP14" s="1014"/>
      <c r="AQ14" s="1014"/>
      <c r="AR14" s="1014"/>
      <c r="AS14" s="1014"/>
      <c r="AT14" s="1014"/>
      <c r="AU14" s="1014"/>
      <c r="AV14" s="1014"/>
      <c r="AW14" s="1014"/>
      <c r="AX14" s="1014"/>
      <c r="AY14" s="1014"/>
      <c r="AZ14" s="1014"/>
      <c r="BA14" s="1014"/>
      <c r="BB14" s="1014"/>
      <c r="BC14" s="1014"/>
      <c r="BD14" s="1014"/>
      <c r="BE14" s="1014"/>
      <c r="BF14" s="1014"/>
      <c r="BG14" s="1014"/>
      <c r="BH14" s="1014"/>
      <c r="BI14" s="1014"/>
      <c r="BJ14" s="1014"/>
      <c r="BK14" s="1014"/>
      <c r="BL14" s="1014"/>
      <c r="BM14" s="1014"/>
      <c r="BN14" s="1014"/>
      <c r="BO14" s="1014"/>
      <c r="BP14" s="1014"/>
      <c r="BQ14" s="1014"/>
      <c r="BR14" s="1014"/>
      <c r="BS14" s="1014"/>
      <c r="BT14" s="1014"/>
      <c r="BU14" s="1014"/>
      <c r="BV14" s="1014"/>
      <c r="BW14" s="1014"/>
      <c r="BX14" s="1014"/>
      <c r="BY14" s="1014"/>
      <c r="BZ14" s="1014"/>
      <c r="CA14" s="1014"/>
      <c r="CB14" s="1014"/>
      <c r="CC14" s="1014"/>
      <c r="CD14" s="1014"/>
      <c r="CE14" s="1014"/>
      <c r="CF14" s="1014"/>
      <c r="CG14" s="1014"/>
      <c r="CH14" s="1014"/>
      <c r="CI14" s="1014"/>
      <c r="CJ14" s="1014"/>
      <c r="CK14" s="1654"/>
    </row>
    <row r="15" spans="1:89">
      <c r="B15" s="1150"/>
      <c r="C15" s="565"/>
      <c r="D15" s="1188"/>
      <c r="E15" s="569"/>
      <c r="F15" s="569"/>
      <c r="G15" s="1349"/>
      <c r="H15" s="1185"/>
      <c r="I15" s="1186"/>
      <c r="J15" s="1187"/>
      <c r="K15" s="1187"/>
      <c r="L15" s="1187"/>
      <c r="M15" s="1187"/>
      <c r="N15" s="1187"/>
      <c r="O15" s="1187"/>
      <c r="P15" s="1187"/>
      <c r="Q15" s="1187"/>
      <c r="R15" s="1187"/>
      <c r="S15" s="1187"/>
      <c r="T15" s="1187"/>
      <c r="U15" s="1187"/>
      <c r="V15" s="1187"/>
      <c r="W15" s="1187"/>
      <c r="X15" s="1187"/>
      <c r="Y15" s="1187"/>
      <c r="Z15" s="1187"/>
      <c r="AA15" s="1187"/>
      <c r="AB15" s="1187"/>
      <c r="AC15" s="1187"/>
      <c r="AD15" s="1187"/>
      <c r="AE15" s="1187"/>
      <c r="AF15" s="1187"/>
      <c r="AG15" s="1187"/>
      <c r="AH15" s="1187"/>
      <c r="AI15" s="1187"/>
      <c r="AJ15" s="1187"/>
      <c r="AK15" s="1187"/>
      <c r="AL15" s="1187"/>
      <c r="AM15" s="1187"/>
      <c r="AN15" s="1187"/>
      <c r="AO15" s="1187"/>
      <c r="AP15" s="1187"/>
      <c r="AQ15" s="1187"/>
      <c r="AR15" s="1187"/>
      <c r="AS15" s="1187"/>
      <c r="AT15" s="1187"/>
      <c r="AU15" s="1187"/>
      <c r="AV15" s="1187"/>
      <c r="AW15" s="1187"/>
      <c r="AX15" s="1187"/>
      <c r="AY15" s="1187"/>
      <c r="AZ15" s="1187"/>
      <c r="BA15" s="1187"/>
      <c r="BB15" s="1187"/>
      <c r="BC15" s="1187"/>
      <c r="BD15" s="1187"/>
      <c r="BE15" s="1187"/>
      <c r="BF15" s="1187"/>
      <c r="BG15" s="1187"/>
      <c r="BH15" s="1187"/>
      <c r="BI15" s="1187"/>
      <c r="BJ15" s="1187"/>
      <c r="BK15" s="1187"/>
      <c r="BL15" s="1187"/>
      <c r="BM15" s="1187"/>
      <c r="BN15" s="1187"/>
      <c r="BO15" s="1187"/>
      <c r="BP15" s="1187"/>
      <c r="BQ15" s="1187"/>
      <c r="BR15" s="1187"/>
      <c r="BS15" s="1187"/>
      <c r="BT15" s="1187"/>
      <c r="BU15" s="1187"/>
      <c r="BV15" s="1187"/>
      <c r="BW15" s="1187"/>
      <c r="BX15" s="1187"/>
      <c r="BY15" s="1187"/>
      <c r="BZ15" s="1187"/>
      <c r="CA15" s="1187"/>
      <c r="CB15" s="1187"/>
      <c r="CC15" s="1187"/>
      <c r="CD15" s="1187"/>
      <c r="CE15" s="1187"/>
      <c r="CF15" s="1187"/>
      <c r="CG15" s="1187"/>
      <c r="CH15" s="1187"/>
      <c r="CI15" s="1187"/>
      <c r="CJ15" s="1187"/>
      <c r="CK15" s="1652"/>
    </row>
    <row r="16" spans="1:89">
      <c r="B16" s="1150"/>
      <c r="C16" s="547" t="s">
        <v>1315</v>
      </c>
      <c r="F16" s="1292"/>
      <c r="G16" s="1292"/>
      <c r="H16" s="1261"/>
      <c r="I16" s="1262"/>
      <c r="J16" s="1263"/>
      <c r="K16" s="1263"/>
      <c r="L16" s="1263"/>
      <c r="M16" s="1263"/>
      <c r="N16" s="1263"/>
      <c r="O16" s="1263"/>
      <c r="P16" s="1263"/>
      <c r="Q16" s="1263"/>
      <c r="R16" s="1263"/>
      <c r="S16" s="1263"/>
      <c r="T16" s="1263"/>
      <c r="U16" s="1263"/>
      <c r="V16" s="1263"/>
      <c r="W16" s="1263"/>
      <c r="X16" s="1263"/>
      <c r="Y16" s="1263"/>
      <c r="Z16" s="1263"/>
      <c r="AA16" s="1263"/>
      <c r="AB16" s="1263"/>
      <c r="AC16" s="1263"/>
      <c r="AD16" s="1263"/>
      <c r="AE16" s="1263"/>
      <c r="AF16" s="1263"/>
      <c r="AG16" s="1263"/>
      <c r="AH16" s="1263"/>
      <c r="AI16" s="1263"/>
      <c r="AJ16" s="1263"/>
      <c r="AK16" s="1263"/>
      <c r="AL16" s="1263"/>
      <c r="AM16" s="1263"/>
      <c r="AN16" s="1263"/>
      <c r="AO16" s="1263"/>
      <c r="AP16" s="1263"/>
      <c r="AQ16" s="1263"/>
      <c r="AR16" s="1263"/>
      <c r="AS16" s="1263"/>
      <c r="AT16" s="1263"/>
      <c r="AU16" s="1263"/>
      <c r="AV16" s="1263"/>
      <c r="AW16" s="1263"/>
      <c r="AX16" s="1263"/>
      <c r="AY16" s="1263"/>
      <c r="AZ16" s="1263"/>
      <c r="BA16" s="1263"/>
      <c r="BB16" s="1263"/>
      <c r="BC16" s="1263"/>
      <c r="BD16" s="1263"/>
      <c r="BE16" s="1263"/>
      <c r="BF16" s="1263"/>
      <c r="BG16" s="1263"/>
      <c r="BH16" s="1263"/>
      <c r="BI16" s="1263"/>
      <c r="BJ16" s="1263"/>
      <c r="BK16" s="1263"/>
      <c r="BL16" s="1263"/>
      <c r="BM16" s="1263"/>
      <c r="BN16" s="1263"/>
      <c r="BO16" s="1263"/>
      <c r="BP16" s="1263"/>
      <c r="BQ16" s="1263"/>
      <c r="BR16" s="1263"/>
      <c r="BS16" s="1263"/>
      <c r="BT16" s="1263"/>
      <c r="BU16" s="1263"/>
      <c r="BV16" s="1263"/>
      <c r="BW16" s="1263"/>
      <c r="BX16" s="1263"/>
      <c r="BY16" s="1263"/>
      <c r="BZ16" s="1263"/>
      <c r="CA16" s="1263"/>
      <c r="CB16" s="1263"/>
      <c r="CC16" s="1263"/>
      <c r="CD16" s="1263"/>
      <c r="CE16" s="1263"/>
      <c r="CF16" s="1263"/>
      <c r="CG16" s="1263"/>
      <c r="CH16" s="1263"/>
      <c r="CI16" s="1263"/>
      <c r="CJ16" s="1263"/>
      <c r="CK16" s="1276"/>
    </row>
    <row r="17" spans="2:89">
      <c r="B17" s="1150"/>
      <c r="C17" s="547"/>
      <c r="D17" s="552" t="s">
        <v>1304</v>
      </c>
      <c r="E17" s="552"/>
      <c r="F17" s="553"/>
      <c r="G17" s="1260"/>
      <c r="H17" s="1159"/>
      <c r="I17" s="1154"/>
      <c r="J17" s="1014"/>
      <c r="K17" s="1014"/>
      <c r="L17" s="1014"/>
      <c r="M17" s="1014"/>
      <c r="N17" s="1014"/>
      <c r="O17" s="1014"/>
      <c r="P17" s="1014"/>
      <c r="Q17" s="1014"/>
      <c r="R17" s="1014"/>
      <c r="S17" s="1014"/>
      <c r="T17" s="1014"/>
      <c r="U17" s="1014"/>
      <c r="V17" s="1014"/>
      <c r="W17" s="1014"/>
      <c r="X17" s="1014"/>
      <c r="Y17" s="1014"/>
      <c r="Z17" s="1014"/>
      <c r="AA17" s="1014"/>
      <c r="AB17" s="1014"/>
      <c r="AC17" s="1014"/>
      <c r="AD17" s="1014"/>
      <c r="AE17" s="1014"/>
      <c r="AF17" s="1014"/>
      <c r="AG17" s="1014"/>
      <c r="AH17" s="1014"/>
      <c r="AI17" s="1014"/>
      <c r="AJ17" s="1014"/>
      <c r="AK17" s="1014"/>
      <c r="AL17" s="1014"/>
      <c r="AM17" s="1014"/>
      <c r="AN17" s="1014"/>
      <c r="AO17" s="1014"/>
      <c r="AP17" s="1014"/>
      <c r="AQ17" s="1014"/>
      <c r="AR17" s="1014"/>
      <c r="AS17" s="1014"/>
      <c r="AT17" s="1014"/>
      <c r="AU17" s="1014"/>
      <c r="AV17" s="1014"/>
      <c r="AW17" s="1014"/>
      <c r="AX17" s="1014"/>
      <c r="AY17" s="1014"/>
      <c r="AZ17" s="1014"/>
      <c r="BA17" s="1014"/>
      <c r="BB17" s="1014"/>
      <c r="BC17" s="1014"/>
      <c r="BD17" s="1014"/>
      <c r="BE17" s="1014"/>
      <c r="BF17" s="1014"/>
      <c r="BG17" s="1014"/>
      <c r="BH17" s="1014"/>
      <c r="BI17" s="1014"/>
      <c r="BJ17" s="1014"/>
      <c r="BK17" s="1014"/>
      <c r="BL17" s="1014"/>
      <c r="BM17" s="1014"/>
      <c r="BN17" s="1014"/>
      <c r="BO17" s="1014"/>
      <c r="BP17" s="1014"/>
      <c r="BQ17" s="1014"/>
      <c r="BR17" s="1014"/>
      <c r="BS17" s="1014"/>
      <c r="BT17" s="1014"/>
      <c r="BU17" s="1014"/>
      <c r="BV17" s="1014"/>
      <c r="BW17" s="1014"/>
      <c r="BX17" s="1014"/>
      <c r="BY17" s="1014"/>
      <c r="BZ17" s="1014"/>
      <c r="CA17" s="1014"/>
      <c r="CB17" s="1014"/>
      <c r="CC17" s="1014"/>
      <c r="CD17" s="1014"/>
      <c r="CE17" s="1014"/>
      <c r="CF17" s="1014"/>
      <c r="CG17" s="1014"/>
      <c r="CH17" s="1014"/>
      <c r="CI17" s="1014"/>
      <c r="CJ17" s="1014"/>
      <c r="CK17" s="1654"/>
    </row>
    <row r="18" spans="2:89">
      <c r="B18" s="1150"/>
      <c r="C18" s="565"/>
      <c r="D18" s="1188"/>
      <c r="E18" s="569"/>
      <c r="F18" s="569"/>
      <c r="G18" s="1349"/>
      <c r="H18" s="1185"/>
      <c r="I18" s="1186"/>
      <c r="J18" s="1187"/>
      <c r="K18" s="1187"/>
      <c r="L18" s="1187"/>
      <c r="M18" s="1187"/>
      <c r="N18" s="1187"/>
      <c r="O18" s="1187"/>
      <c r="P18" s="1187"/>
      <c r="Q18" s="1187"/>
      <c r="R18" s="1187"/>
      <c r="S18" s="1187"/>
      <c r="T18" s="1187"/>
      <c r="U18" s="1187"/>
      <c r="V18" s="1187"/>
      <c r="W18" s="1187"/>
      <c r="X18" s="1187"/>
      <c r="Y18" s="1187"/>
      <c r="Z18" s="1187"/>
      <c r="AA18" s="1187"/>
      <c r="AB18" s="1187"/>
      <c r="AC18" s="1187"/>
      <c r="AD18" s="1187"/>
      <c r="AE18" s="1187"/>
      <c r="AF18" s="1187"/>
      <c r="AG18" s="1187"/>
      <c r="AH18" s="1187"/>
      <c r="AI18" s="1187"/>
      <c r="AJ18" s="1187"/>
      <c r="AK18" s="1187"/>
      <c r="AL18" s="1187"/>
      <c r="AM18" s="1187"/>
      <c r="AN18" s="1187"/>
      <c r="AO18" s="1187"/>
      <c r="AP18" s="1187"/>
      <c r="AQ18" s="1187"/>
      <c r="AR18" s="1187"/>
      <c r="AS18" s="1187"/>
      <c r="AT18" s="1187"/>
      <c r="AU18" s="1187"/>
      <c r="AV18" s="1187"/>
      <c r="AW18" s="1187"/>
      <c r="AX18" s="1187"/>
      <c r="AY18" s="1187"/>
      <c r="AZ18" s="1187"/>
      <c r="BA18" s="1187"/>
      <c r="BB18" s="1187"/>
      <c r="BC18" s="1187"/>
      <c r="BD18" s="1187"/>
      <c r="BE18" s="1187"/>
      <c r="BF18" s="1187"/>
      <c r="BG18" s="1187"/>
      <c r="BH18" s="1187"/>
      <c r="BI18" s="1187"/>
      <c r="BJ18" s="1187"/>
      <c r="BK18" s="1187"/>
      <c r="BL18" s="1187"/>
      <c r="BM18" s="1187"/>
      <c r="BN18" s="1187"/>
      <c r="BO18" s="1187"/>
      <c r="BP18" s="1187"/>
      <c r="BQ18" s="1187"/>
      <c r="BR18" s="1187"/>
      <c r="BS18" s="1187"/>
      <c r="BT18" s="1187"/>
      <c r="BU18" s="1187"/>
      <c r="BV18" s="1187"/>
      <c r="BW18" s="1187"/>
      <c r="BX18" s="1187"/>
      <c r="BY18" s="1187"/>
      <c r="BZ18" s="1187"/>
      <c r="CA18" s="1187"/>
      <c r="CB18" s="1187"/>
      <c r="CC18" s="1187"/>
      <c r="CD18" s="1187"/>
      <c r="CE18" s="1187"/>
      <c r="CF18" s="1187"/>
      <c r="CG18" s="1187"/>
      <c r="CH18" s="1187"/>
      <c r="CI18" s="1187"/>
      <c r="CJ18" s="1187"/>
      <c r="CK18" s="1652"/>
    </row>
    <row r="19" spans="2:89">
      <c r="B19" s="1150"/>
      <c r="C19" s="544" t="s">
        <v>1549</v>
      </c>
      <c r="G19" s="621"/>
      <c r="H19" s="1271"/>
      <c r="I19" s="1272"/>
      <c r="J19" s="1273"/>
      <c r="K19" s="1273"/>
      <c r="L19" s="1273"/>
      <c r="M19" s="1273"/>
      <c r="N19" s="1273"/>
      <c r="O19" s="1273"/>
      <c r="P19" s="1273"/>
      <c r="Q19" s="1273"/>
      <c r="R19" s="1273"/>
      <c r="S19" s="1273"/>
      <c r="T19" s="1273"/>
      <c r="U19" s="1273"/>
      <c r="V19" s="1273"/>
      <c r="W19" s="1273"/>
      <c r="X19" s="1273"/>
      <c r="Y19" s="1273"/>
      <c r="Z19" s="1273"/>
      <c r="AA19" s="1273"/>
      <c r="AB19" s="1273"/>
      <c r="AC19" s="1273"/>
      <c r="AD19" s="1273"/>
      <c r="AE19" s="1273"/>
      <c r="AF19" s="1273"/>
      <c r="AG19" s="1273"/>
      <c r="AH19" s="1273"/>
      <c r="AI19" s="1273"/>
      <c r="AJ19" s="1273"/>
      <c r="AK19" s="1273"/>
      <c r="AL19" s="1273"/>
      <c r="AM19" s="1273"/>
      <c r="AN19" s="1273"/>
      <c r="AO19" s="1273"/>
      <c r="AP19" s="1273"/>
      <c r="AQ19" s="1273"/>
      <c r="AR19" s="1273"/>
      <c r="AS19" s="1273"/>
      <c r="AT19" s="1273"/>
      <c r="AU19" s="1273"/>
      <c r="AV19" s="1273"/>
      <c r="AW19" s="1273"/>
      <c r="AX19" s="1273"/>
      <c r="AY19" s="1273"/>
      <c r="AZ19" s="1273"/>
      <c r="BA19" s="1273"/>
      <c r="BB19" s="1273"/>
      <c r="BC19" s="1273"/>
      <c r="BD19" s="1273"/>
      <c r="BE19" s="1273"/>
      <c r="BF19" s="1273"/>
      <c r="BG19" s="1273"/>
      <c r="BH19" s="1273"/>
      <c r="BI19" s="1273"/>
      <c r="BJ19" s="1273"/>
      <c r="BK19" s="1273"/>
      <c r="BL19" s="1273"/>
      <c r="BM19" s="1273"/>
      <c r="BN19" s="1273"/>
      <c r="BO19" s="1273"/>
      <c r="BP19" s="1273"/>
      <c r="BQ19" s="1273"/>
      <c r="BR19" s="1273"/>
      <c r="BS19" s="1273"/>
      <c r="BT19" s="1273"/>
      <c r="BU19" s="1273"/>
      <c r="BV19" s="1273"/>
      <c r="BW19" s="1273"/>
      <c r="BX19" s="1273"/>
      <c r="BY19" s="1273"/>
      <c r="BZ19" s="1273"/>
      <c r="CA19" s="1273"/>
      <c r="CB19" s="1273"/>
      <c r="CC19" s="1273"/>
      <c r="CD19" s="1273"/>
      <c r="CE19" s="1273"/>
      <c r="CF19" s="1273"/>
      <c r="CG19" s="1273"/>
      <c r="CH19" s="1273"/>
      <c r="CI19" s="1273"/>
      <c r="CJ19" s="1273"/>
      <c r="CK19" s="1274"/>
    </row>
    <row r="20" spans="2:89">
      <c r="B20" s="1150"/>
      <c r="C20" s="1436"/>
      <c r="D20" s="545" t="s">
        <v>1305</v>
      </c>
      <c r="E20" s="545"/>
      <c r="F20" s="546"/>
      <c r="G20" s="1169"/>
      <c r="H20" s="1261"/>
      <c r="I20" s="1262"/>
      <c r="J20" s="1263"/>
      <c r="K20" s="1263"/>
      <c r="L20" s="1263"/>
      <c r="M20" s="1263"/>
      <c r="N20" s="1263"/>
      <c r="O20" s="1263"/>
      <c r="P20" s="1263"/>
      <c r="Q20" s="1263"/>
      <c r="R20" s="1263"/>
      <c r="S20" s="1263"/>
      <c r="T20" s="1263"/>
      <c r="U20" s="1263"/>
      <c r="V20" s="1263"/>
      <c r="W20" s="1263"/>
      <c r="X20" s="1263"/>
      <c r="Y20" s="1263"/>
      <c r="Z20" s="1263"/>
      <c r="AA20" s="1263"/>
      <c r="AB20" s="1263"/>
      <c r="AC20" s="1263"/>
      <c r="AD20" s="1263"/>
      <c r="AE20" s="1263"/>
      <c r="AF20" s="1263"/>
      <c r="AG20" s="1263"/>
      <c r="AH20" s="1263"/>
      <c r="AI20" s="1263"/>
      <c r="AJ20" s="1263"/>
      <c r="AK20" s="1263"/>
      <c r="AL20" s="1263"/>
      <c r="AM20" s="1263"/>
      <c r="AN20" s="1263"/>
      <c r="AO20" s="1263"/>
      <c r="AP20" s="1263"/>
      <c r="AQ20" s="1263"/>
      <c r="AR20" s="1263"/>
      <c r="AS20" s="1263"/>
      <c r="AT20" s="1263"/>
      <c r="AU20" s="1263"/>
      <c r="AV20" s="1263"/>
      <c r="AW20" s="1263"/>
      <c r="AX20" s="1263"/>
      <c r="AY20" s="1263"/>
      <c r="AZ20" s="1263"/>
      <c r="BA20" s="1263"/>
      <c r="BB20" s="1263"/>
      <c r="BC20" s="1263"/>
      <c r="BD20" s="1263"/>
      <c r="BE20" s="1263"/>
      <c r="BF20" s="1263"/>
      <c r="BG20" s="1263"/>
      <c r="BH20" s="1263"/>
      <c r="BI20" s="1263"/>
      <c r="BJ20" s="1263"/>
      <c r="BK20" s="1263"/>
      <c r="BL20" s="1263"/>
      <c r="BM20" s="1263"/>
      <c r="BN20" s="1263"/>
      <c r="BO20" s="1263"/>
      <c r="BP20" s="1263"/>
      <c r="BQ20" s="1263"/>
      <c r="BR20" s="1263"/>
      <c r="BS20" s="1263"/>
      <c r="BT20" s="1263"/>
      <c r="BU20" s="1263"/>
      <c r="BV20" s="1263"/>
      <c r="BW20" s="1263"/>
      <c r="BX20" s="1263"/>
      <c r="BY20" s="1263"/>
      <c r="BZ20" s="1263"/>
      <c r="CA20" s="1263"/>
      <c r="CB20" s="1263"/>
      <c r="CC20" s="1263"/>
      <c r="CD20" s="1263"/>
      <c r="CE20" s="1263"/>
      <c r="CF20" s="1263"/>
      <c r="CG20" s="1263"/>
      <c r="CH20" s="1263"/>
      <c r="CI20" s="1263"/>
      <c r="CJ20" s="1263"/>
      <c r="CK20" s="1276"/>
    </row>
    <row r="21" spans="2:89">
      <c r="B21" s="1150"/>
      <c r="C21" s="1436"/>
      <c r="E21" s="552" t="s">
        <v>1023</v>
      </c>
      <c r="F21" s="535"/>
      <c r="G21" s="1347"/>
      <c r="H21" s="1159"/>
      <c r="I21" s="1154"/>
      <c r="J21" s="1014"/>
      <c r="K21" s="1014"/>
      <c r="L21" s="1014"/>
      <c r="M21" s="1014"/>
      <c r="N21" s="1014"/>
      <c r="O21" s="1014"/>
      <c r="P21" s="1014"/>
      <c r="Q21" s="1014"/>
      <c r="R21" s="1014"/>
      <c r="S21" s="1014"/>
      <c r="T21" s="1014"/>
      <c r="U21" s="1014"/>
      <c r="V21" s="1014"/>
      <c r="W21" s="1014"/>
      <c r="X21" s="1014"/>
      <c r="Y21" s="1014"/>
      <c r="Z21" s="1014"/>
      <c r="AA21" s="1014"/>
      <c r="AB21" s="1014"/>
      <c r="AC21" s="1014"/>
      <c r="AD21" s="1014"/>
      <c r="AE21" s="1014"/>
      <c r="AF21" s="1014"/>
      <c r="AG21" s="1014"/>
      <c r="AH21" s="1014"/>
      <c r="AI21" s="1014"/>
      <c r="AJ21" s="1014"/>
      <c r="AK21" s="1014"/>
      <c r="AL21" s="1014"/>
      <c r="AM21" s="1014"/>
      <c r="AN21" s="1014"/>
      <c r="AO21" s="1014"/>
      <c r="AP21" s="1014"/>
      <c r="AQ21" s="1014"/>
      <c r="AR21" s="1014"/>
      <c r="AS21" s="1014"/>
      <c r="AT21" s="1014"/>
      <c r="AU21" s="1014"/>
      <c r="AV21" s="1014"/>
      <c r="AW21" s="1014"/>
      <c r="AX21" s="1014"/>
      <c r="AY21" s="1014"/>
      <c r="AZ21" s="1014"/>
      <c r="BA21" s="1014"/>
      <c r="BB21" s="1014"/>
      <c r="BC21" s="1014"/>
      <c r="BD21" s="1014"/>
      <c r="BE21" s="1014"/>
      <c r="BF21" s="1014"/>
      <c r="BG21" s="1014"/>
      <c r="BH21" s="1014"/>
      <c r="BI21" s="1014"/>
      <c r="BJ21" s="1014"/>
      <c r="BK21" s="1014"/>
      <c r="BL21" s="1014"/>
      <c r="BM21" s="1014"/>
      <c r="BN21" s="1014"/>
      <c r="BO21" s="1014"/>
      <c r="BP21" s="1014"/>
      <c r="BQ21" s="1014"/>
      <c r="BR21" s="1014"/>
      <c r="BS21" s="1014"/>
      <c r="BT21" s="1014"/>
      <c r="BU21" s="1014"/>
      <c r="BV21" s="1014"/>
      <c r="BW21" s="1014"/>
      <c r="BX21" s="1014"/>
      <c r="BY21" s="1014"/>
      <c r="BZ21" s="1014"/>
      <c r="CA21" s="1014"/>
      <c r="CB21" s="1014"/>
      <c r="CC21" s="1014"/>
      <c r="CD21" s="1014"/>
      <c r="CE21" s="1014"/>
      <c r="CF21" s="1014"/>
      <c r="CG21" s="1014"/>
      <c r="CH21" s="1014"/>
      <c r="CI21" s="1014"/>
      <c r="CJ21" s="1014"/>
      <c r="CK21" s="1654"/>
    </row>
    <row r="22" spans="2:89">
      <c r="B22" s="1150"/>
      <c r="C22" s="1436"/>
      <c r="E22" s="552" t="s">
        <v>1024</v>
      </c>
      <c r="F22" s="539"/>
      <c r="G22" s="1348"/>
      <c r="H22" s="1159"/>
      <c r="I22" s="1154"/>
      <c r="J22" s="1014"/>
      <c r="K22" s="1014"/>
      <c r="L22" s="1014"/>
      <c r="M22" s="1014"/>
      <c r="N22" s="1014"/>
      <c r="O22" s="1014"/>
      <c r="P22" s="1014"/>
      <c r="Q22" s="1014"/>
      <c r="R22" s="1014"/>
      <c r="S22" s="1014"/>
      <c r="T22" s="1014"/>
      <c r="U22" s="1014"/>
      <c r="V22" s="1014"/>
      <c r="W22" s="1014"/>
      <c r="X22" s="1014"/>
      <c r="Y22" s="1014"/>
      <c r="Z22" s="1014"/>
      <c r="AA22" s="1014"/>
      <c r="AB22" s="1014"/>
      <c r="AC22" s="1014"/>
      <c r="AD22" s="1014"/>
      <c r="AE22" s="1014"/>
      <c r="AF22" s="1014"/>
      <c r="AG22" s="1014"/>
      <c r="AH22" s="1014"/>
      <c r="AI22" s="1014"/>
      <c r="AJ22" s="1014"/>
      <c r="AK22" s="1014"/>
      <c r="AL22" s="1014"/>
      <c r="AM22" s="1014"/>
      <c r="AN22" s="1014"/>
      <c r="AO22" s="1014"/>
      <c r="AP22" s="1014"/>
      <c r="AQ22" s="1014"/>
      <c r="AR22" s="1014"/>
      <c r="AS22" s="1014"/>
      <c r="AT22" s="1014"/>
      <c r="AU22" s="1014"/>
      <c r="AV22" s="1014"/>
      <c r="AW22" s="1014"/>
      <c r="AX22" s="1014"/>
      <c r="AY22" s="1014"/>
      <c r="AZ22" s="1014"/>
      <c r="BA22" s="1014"/>
      <c r="BB22" s="1014"/>
      <c r="BC22" s="1014"/>
      <c r="BD22" s="1014"/>
      <c r="BE22" s="1014"/>
      <c r="BF22" s="1014"/>
      <c r="BG22" s="1014"/>
      <c r="BH22" s="1014"/>
      <c r="BI22" s="1014"/>
      <c r="BJ22" s="1014"/>
      <c r="BK22" s="1014"/>
      <c r="BL22" s="1014"/>
      <c r="BM22" s="1014"/>
      <c r="BN22" s="1014"/>
      <c r="BO22" s="1014"/>
      <c r="BP22" s="1014"/>
      <c r="BQ22" s="1014"/>
      <c r="BR22" s="1014"/>
      <c r="BS22" s="1014"/>
      <c r="BT22" s="1014"/>
      <c r="BU22" s="1014"/>
      <c r="BV22" s="1014"/>
      <c r="BW22" s="1014"/>
      <c r="BX22" s="1014"/>
      <c r="BY22" s="1014"/>
      <c r="BZ22" s="1014"/>
      <c r="CA22" s="1014"/>
      <c r="CB22" s="1014"/>
      <c r="CC22" s="1014"/>
      <c r="CD22" s="1014"/>
      <c r="CE22" s="1014"/>
      <c r="CF22" s="1014"/>
      <c r="CG22" s="1014"/>
      <c r="CH22" s="1014"/>
      <c r="CI22" s="1014"/>
      <c r="CJ22" s="1014"/>
      <c r="CK22" s="1654"/>
    </row>
    <row r="23" spans="2:89">
      <c r="B23" s="1150"/>
      <c r="C23" s="1436"/>
      <c r="D23" s="545" t="s">
        <v>1306</v>
      </c>
      <c r="E23" s="545"/>
      <c r="F23" s="546"/>
      <c r="G23" s="546"/>
      <c r="H23" s="1256"/>
      <c r="I23" s="1257"/>
      <c r="J23" s="1259"/>
      <c r="K23" s="1259"/>
      <c r="L23" s="1259"/>
      <c r="M23" s="1259"/>
      <c r="N23" s="1259"/>
      <c r="O23" s="1259"/>
      <c r="P23" s="1259"/>
      <c r="Q23" s="1259"/>
      <c r="R23" s="1259"/>
      <c r="S23" s="1259"/>
      <c r="T23" s="1259"/>
      <c r="U23" s="1259"/>
      <c r="V23" s="1259"/>
      <c r="W23" s="1259"/>
      <c r="X23" s="1259"/>
      <c r="Y23" s="1259"/>
      <c r="Z23" s="1259"/>
      <c r="AA23" s="1259"/>
      <c r="AB23" s="1259"/>
      <c r="AC23" s="1259"/>
      <c r="AD23" s="1259"/>
      <c r="AE23" s="1259"/>
      <c r="AF23" s="1259"/>
      <c r="AG23" s="1259"/>
      <c r="AH23" s="1259"/>
      <c r="AI23" s="1259"/>
      <c r="AJ23" s="1259"/>
      <c r="AK23" s="1259"/>
      <c r="AL23" s="1259"/>
      <c r="AM23" s="1259"/>
      <c r="AN23" s="1259"/>
      <c r="AO23" s="1259"/>
      <c r="AP23" s="1259"/>
      <c r="AQ23" s="1259"/>
      <c r="AR23" s="1259"/>
      <c r="AS23" s="1259"/>
      <c r="AT23" s="1259"/>
      <c r="AU23" s="1259"/>
      <c r="AV23" s="1259"/>
      <c r="AW23" s="1259"/>
      <c r="AX23" s="1259"/>
      <c r="AY23" s="1259"/>
      <c r="AZ23" s="1259"/>
      <c r="BA23" s="1259"/>
      <c r="BB23" s="1259"/>
      <c r="BC23" s="1259"/>
      <c r="BD23" s="1259"/>
      <c r="BE23" s="1259"/>
      <c r="BF23" s="1259"/>
      <c r="BG23" s="1259"/>
      <c r="BH23" s="1259"/>
      <c r="BI23" s="1259"/>
      <c r="BJ23" s="1259"/>
      <c r="BK23" s="1259"/>
      <c r="BL23" s="1259"/>
      <c r="BM23" s="1259"/>
      <c r="BN23" s="1259"/>
      <c r="BO23" s="1259"/>
      <c r="BP23" s="1259"/>
      <c r="BQ23" s="1259"/>
      <c r="BR23" s="1259"/>
      <c r="BS23" s="1259"/>
      <c r="BT23" s="1259"/>
      <c r="BU23" s="1259"/>
      <c r="BV23" s="1259"/>
      <c r="BW23" s="1259"/>
      <c r="BX23" s="1259"/>
      <c r="BY23" s="1259"/>
      <c r="BZ23" s="1259"/>
      <c r="CA23" s="1259"/>
      <c r="CB23" s="1259"/>
      <c r="CC23" s="1259"/>
      <c r="CD23" s="1259"/>
      <c r="CE23" s="1259"/>
      <c r="CF23" s="1259"/>
      <c r="CG23" s="1259"/>
      <c r="CH23" s="1259"/>
      <c r="CI23" s="1259"/>
      <c r="CJ23" s="1259"/>
      <c r="CK23" s="1258"/>
    </row>
    <row r="24" spans="2:89">
      <c r="B24" s="1150"/>
      <c r="C24" s="1436"/>
      <c r="E24" s="552" t="s">
        <v>1026</v>
      </c>
      <c r="F24" s="535"/>
      <c r="G24" s="552"/>
      <c r="H24" s="1159"/>
      <c r="I24" s="1154"/>
      <c r="J24" s="1014"/>
      <c r="K24" s="1014"/>
      <c r="L24" s="1014"/>
      <c r="M24" s="1014"/>
      <c r="N24" s="1014"/>
      <c r="O24" s="1014"/>
      <c r="P24" s="1014"/>
      <c r="Q24" s="1014"/>
      <c r="R24" s="1014"/>
      <c r="S24" s="1014"/>
      <c r="T24" s="1014"/>
      <c r="U24" s="1014"/>
      <c r="V24" s="1014"/>
      <c r="W24" s="1014"/>
      <c r="X24" s="1014"/>
      <c r="Y24" s="1014"/>
      <c r="Z24" s="1014"/>
      <c r="AA24" s="1014"/>
      <c r="AB24" s="1014"/>
      <c r="AC24" s="1014"/>
      <c r="AD24" s="1014"/>
      <c r="AE24" s="1014"/>
      <c r="AF24" s="1014"/>
      <c r="AG24" s="1014"/>
      <c r="AH24" s="1014"/>
      <c r="AI24" s="1014"/>
      <c r="AJ24" s="1014"/>
      <c r="AK24" s="1014"/>
      <c r="AL24" s="1014"/>
      <c r="AM24" s="1014"/>
      <c r="AN24" s="1014"/>
      <c r="AO24" s="1014"/>
      <c r="AP24" s="1014"/>
      <c r="AQ24" s="1014"/>
      <c r="AR24" s="1014"/>
      <c r="AS24" s="1014"/>
      <c r="AT24" s="1014"/>
      <c r="AU24" s="1014"/>
      <c r="AV24" s="1014"/>
      <c r="AW24" s="1014"/>
      <c r="AX24" s="1014"/>
      <c r="AY24" s="1014"/>
      <c r="AZ24" s="1014"/>
      <c r="BA24" s="1014"/>
      <c r="BB24" s="1014"/>
      <c r="BC24" s="1014"/>
      <c r="BD24" s="1014"/>
      <c r="BE24" s="1014"/>
      <c r="BF24" s="1014"/>
      <c r="BG24" s="1014"/>
      <c r="BH24" s="1014"/>
      <c r="BI24" s="1014"/>
      <c r="BJ24" s="1014"/>
      <c r="BK24" s="1014"/>
      <c r="BL24" s="1014"/>
      <c r="BM24" s="1014"/>
      <c r="BN24" s="1014"/>
      <c r="BO24" s="1014"/>
      <c r="BP24" s="1014"/>
      <c r="BQ24" s="1014"/>
      <c r="BR24" s="1014"/>
      <c r="BS24" s="1014"/>
      <c r="BT24" s="1014"/>
      <c r="BU24" s="1014"/>
      <c r="BV24" s="1014"/>
      <c r="BW24" s="1014"/>
      <c r="BX24" s="1014"/>
      <c r="BY24" s="1014"/>
      <c r="BZ24" s="1014"/>
      <c r="CA24" s="1014"/>
      <c r="CB24" s="1014"/>
      <c r="CC24" s="1014"/>
      <c r="CD24" s="1014"/>
      <c r="CE24" s="1014"/>
      <c r="CF24" s="1014"/>
      <c r="CG24" s="1014"/>
      <c r="CH24" s="1014"/>
      <c r="CI24" s="1014"/>
      <c r="CJ24" s="1014"/>
      <c r="CK24" s="1654"/>
    </row>
    <row r="25" spans="2:89">
      <c r="B25" s="1150"/>
      <c r="C25" s="1436"/>
      <c r="E25" s="552" t="s">
        <v>1027</v>
      </c>
      <c r="F25" s="1341"/>
      <c r="G25" s="548"/>
      <c r="H25" s="1264"/>
      <c r="I25" s="1265"/>
      <c r="J25" s="1266"/>
      <c r="K25" s="1266"/>
      <c r="L25" s="1266"/>
      <c r="M25" s="1266"/>
      <c r="N25" s="1266"/>
      <c r="O25" s="1266"/>
      <c r="P25" s="1266"/>
      <c r="Q25" s="1266"/>
      <c r="R25" s="1266"/>
      <c r="S25" s="1266"/>
      <c r="T25" s="1266"/>
      <c r="U25" s="1266"/>
      <c r="V25" s="1266"/>
      <c r="W25" s="1266"/>
      <c r="X25" s="1266"/>
      <c r="Y25" s="1266"/>
      <c r="Z25" s="1266"/>
      <c r="AA25" s="1266"/>
      <c r="AB25" s="1266"/>
      <c r="AC25" s="1266"/>
      <c r="AD25" s="1266"/>
      <c r="AE25" s="1266"/>
      <c r="AF25" s="1266"/>
      <c r="AG25" s="1266"/>
      <c r="AH25" s="1266"/>
      <c r="AI25" s="1266"/>
      <c r="AJ25" s="1266"/>
      <c r="AK25" s="1266"/>
      <c r="AL25" s="1266"/>
      <c r="AM25" s="1266"/>
      <c r="AN25" s="1266"/>
      <c r="AO25" s="1266"/>
      <c r="AP25" s="1266"/>
      <c r="AQ25" s="1266"/>
      <c r="AR25" s="1266"/>
      <c r="AS25" s="1266"/>
      <c r="AT25" s="1266"/>
      <c r="AU25" s="1266"/>
      <c r="AV25" s="1266"/>
      <c r="AW25" s="1266"/>
      <c r="AX25" s="1266"/>
      <c r="AY25" s="1266"/>
      <c r="AZ25" s="1266"/>
      <c r="BA25" s="1266"/>
      <c r="BB25" s="1266"/>
      <c r="BC25" s="1266"/>
      <c r="BD25" s="1266"/>
      <c r="BE25" s="1266"/>
      <c r="BF25" s="1266"/>
      <c r="BG25" s="1266"/>
      <c r="BH25" s="1266"/>
      <c r="BI25" s="1266"/>
      <c r="BJ25" s="1266"/>
      <c r="BK25" s="1266"/>
      <c r="BL25" s="1266"/>
      <c r="BM25" s="1266"/>
      <c r="BN25" s="1266"/>
      <c r="BO25" s="1266"/>
      <c r="BP25" s="1266"/>
      <c r="BQ25" s="1266"/>
      <c r="BR25" s="1266"/>
      <c r="BS25" s="1266"/>
      <c r="BT25" s="1266"/>
      <c r="BU25" s="1266"/>
      <c r="BV25" s="1266"/>
      <c r="BW25" s="1266"/>
      <c r="BX25" s="1266"/>
      <c r="BY25" s="1266"/>
      <c r="BZ25" s="1266"/>
      <c r="CA25" s="1266"/>
      <c r="CB25" s="1266"/>
      <c r="CC25" s="1266"/>
      <c r="CD25" s="1266"/>
      <c r="CE25" s="1266"/>
      <c r="CF25" s="1266"/>
      <c r="CG25" s="1266"/>
      <c r="CH25" s="1266"/>
      <c r="CI25" s="1266"/>
      <c r="CJ25" s="1266"/>
      <c r="CK25" s="1277"/>
    </row>
    <row r="26" spans="2:89" ht="11.5" thickBot="1">
      <c r="B26" s="1150"/>
      <c r="C26" s="1436"/>
      <c r="E26" s="548" t="s">
        <v>1025</v>
      </c>
      <c r="F26" s="1341"/>
      <c r="G26" s="548"/>
      <c r="H26" s="1264"/>
      <c r="I26" s="1265"/>
      <c r="J26" s="1266"/>
      <c r="K26" s="1266"/>
      <c r="L26" s="1266"/>
      <c r="M26" s="1266"/>
      <c r="N26" s="1266"/>
      <c r="O26" s="1266"/>
      <c r="P26" s="1266"/>
      <c r="Q26" s="1266"/>
      <c r="R26" s="1266"/>
      <c r="S26" s="1266"/>
      <c r="T26" s="1266"/>
      <c r="U26" s="1266"/>
      <c r="V26" s="1266"/>
      <c r="W26" s="1266"/>
      <c r="X26" s="1266"/>
      <c r="Y26" s="1266"/>
      <c r="Z26" s="1266"/>
      <c r="AA26" s="1266"/>
      <c r="AB26" s="1266"/>
      <c r="AC26" s="1266"/>
      <c r="AD26" s="1266"/>
      <c r="AE26" s="1266"/>
      <c r="AF26" s="1266"/>
      <c r="AG26" s="1266"/>
      <c r="AH26" s="1266"/>
      <c r="AI26" s="1266"/>
      <c r="AJ26" s="1266"/>
      <c r="AK26" s="1266"/>
      <c r="AL26" s="1266"/>
      <c r="AM26" s="1266"/>
      <c r="AN26" s="1266"/>
      <c r="AO26" s="1266"/>
      <c r="AP26" s="1266"/>
      <c r="AQ26" s="1266"/>
      <c r="AR26" s="1266"/>
      <c r="AS26" s="1266"/>
      <c r="AT26" s="1266"/>
      <c r="AU26" s="1266"/>
      <c r="AV26" s="1266"/>
      <c r="AW26" s="1266"/>
      <c r="AX26" s="1266"/>
      <c r="AY26" s="1266"/>
      <c r="AZ26" s="1266"/>
      <c r="BA26" s="1266"/>
      <c r="BB26" s="1266"/>
      <c r="BC26" s="1266"/>
      <c r="BD26" s="1266"/>
      <c r="BE26" s="1266"/>
      <c r="BF26" s="1266"/>
      <c r="BG26" s="1266"/>
      <c r="BH26" s="1266"/>
      <c r="BI26" s="1266"/>
      <c r="BJ26" s="1266"/>
      <c r="BK26" s="1266"/>
      <c r="BL26" s="1266"/>
      <c r="BM26" s="1266"/>
      <c r="BN26" s="1266"/>
      <c r="BO26" s="1266"/>
      <c r="BP26" s="1266"/>
      <c r="BQ26" s="1266"/>
      <c r="BR26" s="1266"/>
      <c r="BS26" s="1266"/>
      <c r="BT26" s="1266"/>
      <c r="BU26" s="1266"/>
      <c r="BV26" s="1266"/>
      <c r="BW26" s="1266"/>
      <c r="BX26" s="1266"/>
      <c r="BY26" s="1266"/>
      <c r="BZ26" s="1266"/>
      <c r="CA26" s="1266"/>
      <c r="CB26" s="1266"/>
      <c r="CC26" s="1266"/>
      <c r="CD26" s="1266"/>
      <c r="CE26" s="1266"/>
      <c r="CF26" s="1266"/>
      <c r="CG26" s="1266"/>
      <c r="CH26" s="1266"/>
      <c r="CI26" s="1266"/>
      <c r="CJ26" s="1266"/>
      <c r="CK26" s="1277"/>
    </row>
    <row r="27" spans="2:89" ht="11.5" thickBot="1">
      <c r="B27" s="1150"/>
      <c r="C27" s="1436"/>
      <c r="E27" s="656" t="s">
        <v>1307</v>
      </c>
      <c r="F27" s="1342"/>
      <c r="G27" s="1350"/>
      <c r="H27" s="1267"/>
      <c r="I27" s="1268"/>
      <c r="J27" s="1269"/>
      <c r="K27" s="1269"/>
      <c r="L27" s="1269"/>
      <c r="M27" s="1269"/>
      <c r="N27" s="1269"/>
      <c r="O27" s="1269"/>
      <c r="P27" s="1269"/>
      <c r="Q27" s="1269"/>
      <c r="R27" s="1269"/>
      <c r="S27" s="1269"/>
      <c r="T27" s="1269"/>
      <c r="U27" s="1269"/>
      <c r="V27" s="1269"/>
      <c r="W27" s="1269"/>
      <c r="X27" s="1269"/>
      <c r="Y27" s="1269"/>
      <c r="Z27" s="1269"/>
      <c r="AA27" s="1269"/>
      <c r="AB27" s="1269"/>
      <c r="AC27" s="1269"/>
      <c r="AD27" s="1269"/>
      <c r="AE27" s="1269"/>
      <c r="AF27" s="1269"/>
      <c r="AG27" s="1269"/>
      <c r="AH27" s="1269"/>
      <c r="AI27" s="1269"/>
      <c r="AJ27" s="1269"/>
      <c r="AK27" s="1269"/>
      <c r="AL27" s="1269"/>
      <c r="AM27" s="1269"/>
      <c r="AN27" s="1269"/>
      <c r="AO27" s="1269"/>
      <c r="AP27" s="1269"/>
      <c r="AQ27" s="1269"/>
      <c r="AR27" s="1269"/>
      <c r="AS27" s="1269"/>
      <c r="AT27" s="1269"/>
      <c r="AU27" s="1269"/>
      <c r="AV27" s="1269"/>
      <c r="AW27" s="1269"/>
      <c r="AX27" s="1269"/>
      <c r="AY27" s="1269"/>
      <c r="AZ27" s="1269"/>
      <c r="BA27" s="1269"/>
      <c r="BB27" s="1269"/>
      <c r="BC27" s="1269"/>
      <c r="BD27" s="1269"/>
      <c r="BE27" s="1269"/>
      <c r="BF27" s="1269"/>
      <c r="BG27" s="1269"/>
      <c r="BH27" s="1269"/>
      <c r="BI27" s="1269"/>
      <c r="BJ27" s="1269"/>
      <c r="BK27" s="1269"/>
      <c r="BL27" s="1269"/>
      <c r="BM27" s="1269"/>
      <c r="BN27" s="1269"/>
      <c r="BO27" s="1269"/>
      <c r="BP27" s="1269"/>
      <c r="BQ27" s="1269"/>
      <c r="BR27" s="1269"/>
      <c r="BS27" s="1269"/>
      <c r="BT27" s="1269"/>
      <c r="BU27" s="1269"/>
      <c r="BV27" s="1269"/>
      <c r="BW27" s="1269"/>
      <c r="BX27" s="1269"/>
      <c r="BY27" s="1269"/>
      <c r="BZ27" s="1269"/>
      <c r="CA27" s="1269"/>
      <c r="CB27" s="1269"/>
      <c r="CC27" s="1269"/>
      <c r="CD27" s="1269"/>
      <c r="CE27" s="1269"/>
      <c r="CF27" s="1269"/>
      <c r="CG27" s="1269"/>
      <c r="CH27" s="1269"/>
      <c r="CI27" s="1269"/>
      <c r="CJ27" s="1269"/>
      <c r="CK27" s="1653"/>
    </row>
    <row r="28" spans="2:89">
      <c r="B28" s="1150"/>
      <c r="C28" s="555"/>
      <c r="D28" s="1434"/>
      <c r="E28" s="1188"/>
      <c r="F28" s="569"/>
      <c r="G28" s="569"/>
      <c r="H28" s="1185"/>
      <c r="I28" s="1186"/>
      <c r="J28" s="1187"/>
      <c r="K28" s="1187"/>
      <c r="L28" s="1187"/>
      <c r="M28" s="1187"/>
      <c r="N28" s="1187"/>
      <c r="O28" s="1187"/>
      <c r="P28" s="1187"/>
      <c r="Q28" s="1187"/>
      <c r="R28" s="1187"/>
      <c r="S28" s="1187"/>
      <c r="T28" s="1187"/>
      <c r="U28" s="1187"/>
      <c r="V28" s="1187"/>
      <c r="W28" s="1187"/>
      <c r="X28" s="1187"/>
      <c r="Y28" s="1187"/>
      <c r="Z28" s="1187"/>
      <c r="AA28" s="1187"/>
      <c r="AB28" s="1187"/>
      <c r="AC28" s="1187"/>
      <c r="AD28" s="1187"/>
      <c r="AE28" s="1187"/>
      <c r="AF28" s="1187"/>
      <c r="AG28" s="1187"/>
      <c r="AH28" s="1187"/>
      <c r="AI28" s="1187"/>
      <c r="AJ28" s="1187"/>
      <c r="AK28" s="1187"/>
      <c r="AL28" s="1187"/>
      <c r="AM28" s="1187"/>
      <c r="AN28" s="1187"/>
      <c r="AO28" s="1187"/>
      <c r="AP28" s="1187"/>
      <c r="AQ28" s="1187"/>
      <c r="AR28" s="1187"/>
      <c r="AS28" s="1187"/>
      <c r="AT28" s="1187"/>
      <c r="AU28" s="1187"/>
      <c r="AV28" s="1187"/>
      <c r="AW28" s="1187"/>
      <c r="AX28" s="1187"/>
      <c r="AY28" s="1187"/>
      <c r="AZ28" s="1187"/>
      <c r="BA28" s="1187"/>
      <c r="BB28" s="1187"/>
      <c r="BC28" s="1187"/>
      <c r="BD28" s="1187"/>
      <c r="BE28" s="1187"/>
      <c r="BF28" s="1187"/>
      <c r="BG28" s="1187"/>
      <c r="BH28" s="1187"/>
      <c r="BI28" s="1187"/>
      <c r="BJ28" s="1187"/>
      <c r="BK28" s="1187"/>
      <c r="BL28" s="1187"/>
      <c r="BM28" s="1187"/>
      <c r="BN28" s="1187"/>
      <c r="BO28" s="1187"/>
      <c r="BP28" s="1187"/>
      <c r="BQ28" s="1187"/>
      <c r="BR28" s="1187"/>
      <c r="BS28" s="1187"/>
      <c r="BT28" s="1187"/>
      <c r="BU28" s="1187"/>
      <c r="BV28" s="1187"/>
      <c r="BW28" s="1187"/>
      <c r="BX28" s="1187"/>
      <c r="BY28" s="1187"/>
      <c r="BZ28" s="1187"/>
      <c r="CA28" s="1187"/>
      <c r="CB28" s="1187"/>
      <c r="CC28" s="1187"/>
      <c r="CD28" s="1187"/>
      <c r="CE28" s="1187"/>
      <c r="CF28" s="1187"/>
      <c r="CG28" s="1187"/>
      <c r="CH28" s="1187"/>
      <c r="CI28" s="1187"/>
      <c r="CJ28" s="1187"/>
      <c r="CK28" s="1652"/>
    </row>
    <row r="29" spans="2:89">
      <c r="B29" s="1270"/>
      <c r="C29" s="556" t="s">
        <v>928</v>
      </c>
      <c r="D29" s="556"/>
      <c r="E29" s="557"/>
      <c r="F29" s="558"/>
      <c r="G29" s="558"/>
      <c r="H29" s="1271"/>
      <c r="I29" s="1272"/>
      <c r="J29" s="1273"/>
      <c r="K29" s="1273"/>
      <c r="L29" s="1273"/>
      <c r="M29" s="1273"/>
      <c r="N29" s="1273"/>
      <c r="O29" s="1273"/>
      <c r="P29" s="1273"/>
      <c r="Q29" s="1273"/>
      <c r="R29" s="1273"/>
      <c r="S29" s="1273"/>
      <c r="T29" s="1273"/>
      <c r="U29" s="1273"/>
      <c r="V29" s="1273"/>
      <c r="W29" s="1273"/>
      <c r="X29" s="1273"/>
      <c r="Y29" s="1273"/>
      <c r="Z29" s="1273"/>
      <c r="AA29" s="1273"/>
      <c r="AB29" s="1273"/>
      <c r="AC29" s="1273"/>
      <c r="AD29" s="1273"/>
      <c r="AE29" s="1273"/>
      <c r="AF29" s="1273"/>
      <c r="AG29" s="1273"/>
      <c r="AH29" s="1273"/>
      <c r="AI29" s="1273"/>
      <c r="AJ29" s="1273"/>
      <c r="AK29" s="1273"/>
      <c r="AL29" s="1273"/>
      <c r="AM29" s="1273"/>
      <c r="AN29" s="1273"/>
      <c r="AO29" s="1273"/>
      <c r="AP29" s="1273"/>
      <c r="AQ29" s="1273"/>
      <c r="AR29" s="1273"/>
      <c r="AS29" s="1273"/>
      <c r="AT29" s="1273"/>
      <c r="AU29" s="1273"/>
      <c r="AV29" s="1273"/>
      <c r="AW29" s="1273"/>
      <c r="AX29" s="1273"/>
      <c r="AY29" s="1273"/>
      <c r="AZ29" s="1273"/>
      <c r="BA29" s="1273"/>
      <c r="BB29" s="1273"/>
      <c r="BC29" s="1273"/>
      <c r="BD29" s="1273"/>
      <c r="BE29" s="1273"/>
      <c r="BF29" s="1273"/>
      <c r="BG29" s="1273"/>
      <c r="BH29" s="1273"/>
      <c r="BI29" s="1273"/>
      <c r="BJ29" s="1273"/>
      <c r="BK29" s="1273"/>
      <c r="BL29" s="1273"/>
      <c r="BM29" s="1273"/>
      <c r="BN29" s="1273"/>
      <c r="BO29" s="1273"/>
      <c r="BP29" s="1273"/>
      <c r="BQ29" s="1273"/>
      <c r="BR29" s="1273"/>
      <c r="BS29" s="1273"/>
      <c r="BT29" s="1273"/>
      <c r="BU29" s="1273"/>
      <c r="BV29" s="1273"/>
      <c r="BW29" s="1273"/>
      <c r="BX29" s="1273"/>
      <c r="BY29" s="1273"/>
      <c r="BZ29" s="1273"/>
      <c r="CA29" s="1273"/>
      <c r="CB29" s="1273"/>
      <c r="CC29" s="1273"/>
      <c r="CD29" s="1273"/>
      <c r="CE29" s="1273"/>
      <c r="CF29" s="1273"/>
      <c r="CG29" s="1273"/>
      <c r="CH29" s="1273"/>
      <c r="CI29" s="1273"/>
      <c r="CJ29" s="1273"/>
      <c r="CK29" s="1274"/>
    </row>
    <row r="30" spans="2:89">
      <c r="B30" s="1255" t="s">
        <v>929</v>
      </c>
      <c r="F30" s="545"/>
      <c r="G30" s="545"/>
      <c r="H30" s="1256"/>
      <c r="I30" s="1257"/>
      <c r="J30" s="1257"/>
      <c r="K30" s="1257"/>
      <c r="L30" s="1257"/>
      <c r="M30" s="1257"/>
      <c r="N30" s="1257"/>
      <c r="O30" s="1257"/>
      <c r="P30" s="1257"/>
      <c r="Q30" s="1257"/>
      <c r="R30" s="1257"/>
      <c r="S30" s="1257"/>
      <c r="T30" s="1257"/>
      <c r="U30" s="1257"/>
      <c r="V30" s="1257"/>
      <c r="W30" s="1257"/>
      <c r="X30" s="1257"/>
      <c r="Y30" s="1257"/>
      <c r="Z30" s="1257"/>
      <c r="AA30" s="1257"/>
      <c r="AB30" s="1257"/>
      <c r="AC30" s="1257"/>
      <c r="AD30" s="1257"/>
      <c r="AE30" s="1257"/>
      <c r="AF30" s="1257"/>
      <c r="AG30" s="1257"/>
      <c r="AH30" s="1257"/>
      <c r="AI30" s="1257"/>
      <c r="AJ30" s="1257"/>
      <c r="AK30" s="1257"/>
      <c r="AL30" s="1257"/>
      <c r="AM30" s="1257"/>
      <c r="AN30" s="1257"/>
      <c r="AO30" s="1257"/>
      <c r="AP30" s="1257"/>
      <c r="AQ30" s="1257"/>
      <c r="AR30" s="1257"/>
      <c r="AS30" s="1257"/>
      <c r="AT30" s="1257"/>
      <c r="AU30" s="1257"/>
      <c r="AV30" s="1257"/>
      <c r="AW30" s="1257"/>
      <c r="AX30" s="1257"/>
      <c r="AY30" s="1257"/>
      <c r="AZ30" s="1257"/>
      <c r="BA30" s="1257"/>
      <c r="BB30" s="1257"/>
      <c r="BC30" s="1257"/>
      <c r="BD30" s="1257"/>
      <c r="BE30" s="1257"/>
      <c r="BF30" s="1257"/>
      <c r="BG30" s="1257"/>
      <c r="BH30" s="1257"/>
      <c r="BI30" s="1257"/>
      <c r="BJ30" s="1257"/>
      <c r="BK30" s="1257"/>
      <c r="BL30" s="1257"/>
      <c r="BM30" s="1257"/>
      <c r="BN30" s="1257"/>
      <c r="BO30" s="1257"/>
      <c r="BP30" s="1257"/>
      <c r="BQ30" s="1257"/>
      <c r="BR30" s="1257"/>
      <c r="BS30" s="1257"/>
      <c r="BT30" s="1257"/>
      <c r="BU30" s="1257"/>
      <c r="BV30" s="1257"/>
      <c r="BW30" s="1257"/>
      <c r="BX30" s="1257"/>
      <c r="BY30" s="1257"/>
      <c r="BZ30" s="1257"/>
      <c r="CA30" s="1257"/>
      <c r="CB30" s="1257"/>
      <c r="CC30" s="1257"/>
      <c r="CD30" s="1257"/>
      <c r="CE30" s="1257"/>
      <c r="CF30" s="1257"/>
      <c r="CG30" s="1257"/>
      <c r="CH30" s="1257"/>
      <c r="CI30" s="1257"/>
      <c r="CJ30" s="1257"/>
      <c r="CK30" s="1258"/>
    </row>
    <row r="31" spans="2:89">
      <c r="B31" s="1150"/>
      <c r="C31" s="544" t="s">
        <v>1308</v>
      </c>
      <c r="D31" s="545"/>
      <c r="E31" s="545"/>
      <c r="F31" s="546"/>
      <c r="G31" s="546"/>
      <c r="H31" s="1256"/>
      <c r="I31" s="1257"/>
      <c r="J31" s="1259"/>
      <c r="K31" s="1259"/>
      <c r="L31" s="1259"/>
      <c r="M31" s="1259"/>
      <c r="N31" s="1259"/>
      <c r="O31" s="1259"/>
      <c r="P31" s="1259"/>
      <c r="Q31" s="1259"/>
      <c r="R31" s="1259"/>
      <c r="S31" s="1259"/>
      <c r="T31" s="1259"/>
      <c r="U31" s="1259"/>
      <c r="V31" s="1259"/>
      <c r="W31" s="1259"/>
      <c r="X31" s="1259"/>
      <c r="Y31" s="1259"/>
      <c r="Z31" s="1259"/>
      <c r="AA31" s="1259"/>
      <c r="AB31" s="1259"/>
      <c r="AC31" s="1259"/>
      <c r="AD31" s="1259"/>
      <c r="AE31" s="1259"/>
      <c r="AF31" s="1259"/>
      <c r="AG31" s="1259"/>
      <c r="AH31" s="1259"/>
      <c r="AI31" s="1259"/>
      <c r="AJ31" s="1259"/>
      <c r="AK31" s="1259"/>
      <c r="AL31" s="1259"/>
      <c r="AM31" s="1259"/>
      <c r="AN31" s="1259"/>
      <c r="AO31" s="1259"/>
      <c r="AP31" s="1259"/>
      <c r="AQ31" s="1259"/>
      <c r="AR31" s="1259"/>
      <c r="AS31" s="1259"/>
      <c r="AT31" s="1259"/>
      <c r="AU31" s="1259"/>
      <c r="AV31" s="1259"/>
      <c r="AW31" s="1259"/>
      <c r="AX31" s="1259"/>
      <c r="AY31" s="1259"/>
      <c r="AZ31" s="1259"/>
      <c r="BA31" s="1259"/>
      <c r="BB31" s="1259"/>
      <c r="BC31" s="1259"/>
      <c r="BD31" s="1259"/>
      <c r="BE31" s="1259"/>
      <c r="BF31" s="1259"/>
      <c r="BG31" s="1259"/>
      <c r="BH31" s="1259"/>
      <c r="BI31" s="1259"/>
      <c r="BJ31" s="1259"/>
      <c r="BK31" s="1259"/>
      <c r="BL31" s="1259"/>
      <c r="BM31" s="1259"/>
      <c r="BN31" s="1259"/>
      <c r="BO31" s="1259"/>
      <c r="BP31" s="1259"/>
      <c r="BQ31" s="1259"/>
      <c r="BR31" s="1259"/>
      <c r="BS31" s="1259"/>
      <c r="BT31" s="1259"/>
      <c r="BU31" s="1259"/>
      <c r="BV31" s="1259"/>
      <c r="BW31" s="1259"/>
      <c r="BX31" s="1259"/>
      <c r="BY31" s="1259"/>
      <c r="BZ31" s="1259"/>
      <c r="CA31" s="1259"/>
      <c r="CB31" s="1259"/>
      <c r="CC31" s="1259"/>
      <c r="CD31" s="1259"/>
      <c r="CE31" s="1259"/>
      <c r="CF31" s="1259"/>
      <c r="CG31" s="1259"/>
      <c r="CH31" s="1259"/>
      <c r="CI31" s="1259"/>
      <c r="CJ31" s="1259"/>
      <c r="CK31" s="1258"/>
    </row>
    <row r="32" spans="2:89">
      <c r="B32" s="1150"/>
      <c r="C32" s="547"/>
      <c r="D32" s="548" t="s">
        <v>1331</v>
      </c>
      <c r="E32" s="548"/>
      <c r="F32" s="1341"/>
      <c r="G32" s="548"/>
      <c r="H32" s="1264"/>
      <c r="I32" s="1265"/>
      <c r="J32" s="1266"/>
      <c r="K32" s="1266"/>
      <c r="L32" s="1266"/>
      <c r="M32" s="1266"/>
      <c r="N32" s="1266"/>
      <c r="O32" s="1266"/>
      <c r="P32" s="1266"/>
      <c r="Q32" s="1266"/>
      <c r="R32" s="1266"/>
      <c r="S32" s="1266"/>
      <c r="T32" s="1266"/>
      <c r="U32" s="1266"/>
      <c r="V32" s="1266"/>
      <c r="W32" s="1266"/>
      <c r="X32" s="1266"/>
      <c r="Y32" s="1266"/>
      <c r="Z32" s="1266"/>
      <c r="AA32" s="1266"/>
      <c r="AB32" s="1266"/>
      <c r="AC32" s="1266"/>
      <c r="AD32" s="1266"/>
      <c r="AE32" s="1266"/>
      <c r="AF32" s="1266"/>
      <c r="AG32" s="1266"/>
      <c r="AH32" s="1266"/>
      <c r="AI32" s="1266"/>
      <c r="AJ32" s="1266"/>
      <c r="AK32" s="1266"/>
      <c r="AL32" s="1266"/>
      <c r="AM32" s="1266"/>
      <c r="AN32" s="1266"/>
      <c r="AO32" s="1266"/>
      <c r="AP32" s="1266"/>
      <c r="AQ32" s="1266"/>
      <c r="AR32" s="1266"/>
      <c r="AS32" s="1266"/>
      <c r="AT32" s="1266"/>
      <c r="AU32" s="1266"/>
      <c r="AV32" s="1266"/>
      <c r="AW32" s="1266"/>
      <c r="AX32" s="1266"/>
      <c r="AY32" s="1266"/>
      <c r="AZ32" s="1266"/>
      <c r="BA32" s="1266"/>
      <c r="BB32" s="1266"/>
      <c r="BC32" s="1266"/>
      <c r="BD32" s="1266"/>
      <c r="BE32" s="1266"/>
      <c r="BF32" s="1266"/>
      <c r="BG32" s="1266"/>
      <c r="BH32" s="1266"/>
      <c r="BI32" s="1266"/>
      <c r="BJ32" s="1266"/>
      <c r="BK32" s="1266"/>
      <c r="BL32" s="1266"/>
      <c r="BM32" s="1266"/>
      <c r="BN32" s="1266"/>
      <c r="BO32" s="1266"/>
      <c r="BP32" s="1266"/>
      <c r="BQ32" s="1266"/>
      <c r="BR32" s="1266"/>
      <c r="BS32" s="1266"/>
      <c r="BT32" s="1266"/>
      <c r="BU32" s="1266"/>
      <c r="BV32" s="1266"/>
      <c r="BW32" s="1266"/>
      <c r="BX32" s="1266"/>
      <c r="BY32" s="1266"/>
      <c r="BZ32" s="1266"/>
      <c r="CA32" s="1266"/>
      <c r="CB32" s="1266"/>
      <c r="CC32" s="1266"/>
      <c r="CD32" s="1266"/>
      <c r="CE32" s="1266"/>
      <c r="CF32" s="1266"/>
      <c r="CG32" s="1266"/>
      <c r="CH32" s="1266"/>
      <c r="CI32" s="1266"/>
      <c r="CJ32" s="1266"/>
      <c r="CK32" s="1277"/>
    </row>
    <row r="33" spans="2:89">
      <c r="B33" s="1150"/>
      <c r="C33" s="547"/>
      <c r="D33" s="548" t="s">
        <v>1309</v>
      </c>
      <c r="E33" s="548"/>
      <c r="F33" s="1341"/>
      <c r="G33" s="548"/>
      <c r="H33" s="1264"/>
      <c r="I33" s="1265"/>
      <c r="J33" s="1266"/>
      <c r="K33" s="1266"/>
      <c r="L33" s="1266"/>
      <c r="M33" s="1266"/>
      <c r="N33" s="1266"/>
      <c r="O33" s="1266"/>
      <c r="P33" s="1266"/>
      <c r="Q33" s="1266"/>
      <c r="R33" s="1266"/>
      <c r="S33" s="1266"/>
      <c r="T33" s="1266"/>
      <c r="U33" s="1266"/>
      <c r="V33" s="1266"/>
      <c r="W33" s="1266"/>
      <c r="X33" s="1266"/>
      <c r="Y33" s="1266"/>
      <c r="Z33" s="1266"/>
      <c r="AA33" s="1266"/>
      <c r="AB33" s="1266"/>
      <c r="AC33" s="1266"/>
      <c r="AD33" s="1266"/>
      <c r="AE33" s="1266"/>
      <c r="AF33" s="1266"/>
      <c r="AG33" s="1266"/>
      <c r="AH33" s="1266"/>
      <c r="AI33" s="1266"/>
      <c r="AJ33" s="1266"/>
      <c r="AK33" s="1266"/>
      <c r="AL33" s="1266"/>
      <c r="AM33" s="1266"/>
      <c r="AN33" s="1266"/>
      <c r="AO33" s="1266"/>
      <c r="AP33" s="1266"/>
      <c r="AQ33" s="1266"/>
      <c r="AR33" s="1266"/>
      <c r="AS33" s="1266"/>
      <c r="AT33" s="1266"/>
      <c r="AU33" s="1266"/>
      <c r="AV33" s="1266"/>
      <c r="AW33" s="1266"/>
      <c r="AX33" s="1266"/>
      <c r="AY33" s="1266"/>
      <c r="AZ33" s="1266"/>
      <c r="BA33" s="1266"/>
      <c r="BB33" s="1266"/>
      <c r="BC33" s="1266"/>
      <c r="BD33" s="1266"/>
      <c r="BE33" s="1266"/>
      <c r="BF33" s="1266"/>
      <c r="BG33" s="1266"/>
      <c r="BH33" s="1266"/>
      <c r="BI33" s="1266"/>
      <c r="BJ33" s="1266"/>
      <c r="BK33" s="1266"/>
      <c r="BL33" s="1266"/>
      <c r="BM33" s="1266"/>
      <c r="BN33" s="1266"/>
      <c r="BO33" s="1266"/>
      <c r="BP33" s="1266"/>
      <c r="BQ33" s="1266"/>
      <c r="BR33" s="1266"/>
      <c r="BS33" s="1266"/>
      <c r="BT33" s="1266"/>
      <c r="BU33" s="1266"/>
      <c r="BV33" s="1266"/>
      <c r="BW33" s="1266"/>
      <c r="BX33" s="1266"/>
      <c r="BY33" s="1266"/>
      <c r="BZ33" s="1266"/>
      <c r="CA33" s="1266"/>
      <c r="CB33" s="1266"/>
      <c r="CC33" s="1266"/>
      <c r="CD33" s="1266"/>
      <c r="CE33" s="1266"/>
      <c r="CF33" s="1266"/>
      <c r="CG33" s="1266"/>
      <c r="CH33" s="1266"/>
      <c r="CI33" s="1266"/>
      <c r="CJ33" s="1266"/>
      <c r="CK33" s="1277"/>
    </row>
    <row r="34" spans="2:89">
      <c r="B34" s="1150"/>
      <c r="C34" s="547"/>
      <c r="D34" s="548" t="s">
        <v>1310</v>
      </c>
      <c r="E34" s="548"/>
      <c r="F34" s="1341"/>
      <c r="G34" s="548"/>
      <c r="H34" s="1264"/>
      <c r="I34" s="1265"/>
      <c r="J34" s="1266"/>
      <c r="K34" s="1266"/>
      <c r="L34" s="1266"/>
      <c r="M34" s="1266"/>
      <c r="N34" s="1266"/>
      <c r="O34" s="1266"/>
      <c r="P34" s="1266"/>
      <c r="Q34" s="1266"/>
      <c r="R34" s="1266"/>
      <c r="S34" s="1266"/>
      <c r="T34" s="1266"/>
      <c r="U34" s="1266"/>
      <c r="V34" s="1266"/>
      <c r="W34" s="1266"/>
      <c r="X34" s="1266"/>
      <c r="Y34" s="1266"/>
      <c r="Z34" s="1266"/>
      <c r="AA34" s="1266"/>
      <c r="AB34" s="1266"/>
      <c r="AC34" s="1266"/>
      <c r="AD34" s="1266"/>
      <c r="AE34" s="1266"/>
      <c r="AF34" s="1266"/>
      <c r="AG34" s="1266"/>
      <c r="AH34" s="1266"/>
      <c r="AI34" s="1266"/>
      <c r="AJ34" s="1266"/>
      <c r="AK34" s="1266"/>
      <c r="AL34" s="1266"/>
      <c r="AM34" s="1266"/>
      <c r="AN34" s="1266"/>
      <c r="AO34" s="1266"/>
      <c r="AP34" s="1266"/>
      <c r="AQ34" s="1266"/>
      <c r="AR34" s="1266"/>
      <c r="AS34" s="1266"/>
      <c r="AT34" s="1266"/>
      <c r="AU34" s="1266"/>
      <c r="AV34" s="1266"/>
      <c r="AW34" s="1266"/>
      <c r="AX34" s="1266"/>
      <c r="AY34" s="1266"/>
      <c r="AZ34" s="1266"/>
      <c r="BA34" s="1266"/>
      <c r="BB34" s="1266"/>
      <c r="BC34" s="1266"/>
      <c r="BD34" s="1266"/>
      <c r="BE34" s="1266"/>
      <c r="BF34" s="1266"/>
      <c r="BG34" s="1266"/>
      <c r="BH34" s="1266"/>
      <c r="BI34" s="1266"/>
      <c r="BJ34" s="1266"/>
      <c r="BK34" s="1266"/>
      <c r="BL34" s="1266"/>
      <c r="BM34" s="1266"/>
      <c r="BN34" s="1266"/>
      <c r="BO34" s="1266"/>
      <c r="BP34" s="1266"/>
      <c r="BQ34" s="1266"/>
      <c r="BR34" s="1266"/>
      <c r="BS34" s="1266"/>
      <c r="BT34" s="1266"/>
      <c r="BU34" s="1266"/>
      <c r="BV34" s="1266"/>
      <c r="BW34" s="1266"/>
      <c r="BX34" s="1266"/>
      <c r="BY34" s="1266"/>
      <c r="BZ34" s="1266"/>
      <c r="CA34" s="1266"/>
      <c r="CB34" s="1266"/>
      <c r="CC34" s="1266"/>
      <c r="CD34" s="1266"/>
      <c r="CE34" s="1266"/>
      <c r="CF34" s="1266"/>
      <c r="CG34" s="1266"/>
      <c r="CH34" s="1266"/>
      <c r="CI34" s="1266"/>
      <c r="CJ34" s="1266"/>
      <c r="CK34" s="1277"/>
    </row>
    <row r="35" spans="2:89">
      <c r="B35" s="1150"/>
      <c r="C35" s="565"/>
      <c r="D35" s="1188" t="s">
        <v>577</v>
      </c>
      <c r="E35" s="1188"/>
      <c r="F35" s="539"/>
      <c r="G35" s="1188"/>
      <c r="H35" s="1185"/>
      <c r="I35" s="1186"/>
      <c r="J35" s="1187"/>
      <c r="K35" s="1187"/>
      <c r="L35" s="1187"/>
      <c r="M35" s="1187"/>
      <c r="N35" s="1187"/>
      <c r="O35" s="1187"/>
      <c r="P35" s="1187"/>
      <c r="Q35" s="1187"/>
      <c r="R35" s="1187"/>
      <c r="S35" s="1187"/>
      <c r="T35" s="1187"/>
      <c r="U35" s="1187"/>
      <c r="V35" s="1187"/>
      <c r="W35" s="1187"/>
      <c r="X35" s="1187"/>
      <c r="Y35" s="1187"/>
      <c r="Z35" s="1187"/>
      <c r="AA35" s="1187"/>
      <c r="AB35" s="1187"/>
      <c r="AC35" s="1187"/>
      <c r="AD35" s="1187"/>
      <c r="AE35" s="1187"/>
      <c r="AF35" s="1187"/>
      <c r="AG35" s="1187"/>
      <c r="AH35" s="1187"/>
      <c r="AI35" s="1187"/>
      <c r="AJ35" s="1187"/>
      <c r="AK35" s="1187"/>
      <c r="AL35" s="1187"/>
      <c r="AM35" s="1187"/>
      <c r="AN35" s="1187"/>
      <c r="AO35" s="1187"/>
      <c r="AP35" s="1187"/>
      <c r="AQ35" s="1187"/>
      <c r="AR35" s="1187"/>
      <c r="AS35" s="1187"/>
      <c r="AT35" s="1187"/>
      <c r="AU35" s="1187"/>
      <c r="AV35" s="1187"/>
      <c r="AW35" s="1187"/>
      <c r="AX35" s="1187"/>
      <c r="AY35" s="1187"/>
      <c r="AZ35" s="1187"/>
      <c r="BA35" s="1187"/>
      <c r="BB35" s="1187"/>
      <c r="BC35" s="1187"/>
      <c r="BD35" s="1187"/>
      <c r="BE35" s="1187"/>
      <c r="BF35" s="1187"/>
      <c r="BG35" s="1187"/>
      <c r="BH35" s="1187"/>
      <c r="BI35" s="1187"/>
      <c r="BJ35" s="1187"/>
      <c r="BK35" s="1187"/>
      <c r="BL35" s="1187"/>
      <c r="BM35" s="1187"/>
      <c r="BN35" s="1187"/>
      <c r="BO35" s="1187"/>
      <c r="BP35" s="1187"/>
      <c r="BQ35" s="1187"/>
      <c r="BR35" s="1187"/>
      <c r="BS35" s="1187"/>
      <c r="BT35" s="1187"/>
      <c r="BU35" s="1187"/>
      <c r="BV35" s="1187"/>
      <c r="BW35" s="1187"/>
      <c r="BX35" s="1187"/>
      <c r="BY35" s="1187"/>
      <c r="BZ35" s="1187"/>
      <c r="CA35" s="1187"/>
      <c r="CB35" s="1187"/>
      <c r="CC35" s="1187"/>
      <c r="CD35" s="1187"/>
      <c r="CE35" s="1187"/>
      <c r="CF35" s="1187"/>
      <c r="CG35" s="1187"/>
      <c r="CH35" s="1187"/>
      <c r="CI35" s="1187"/>
      <c r="CJ35" s="1187"/>
      <c r="CK35" s="1652"/>
    </row>
    <row r="36" spans="2:89">
      <c r="B36" s="1150"/>
      <c r="C36" s="544" t="s">
        <v>1316</v>
      </c>
      <c r="D36" s="545"/>
      <c r="E36" s="545"/>
      <c r="F36" s="546"/>
      <c r="G36" s="546"/>
      <c r="H36" s="1256"/>
      <c r="I36" s="1257"/>
      <c r="J36" s="1259"/>
      <c r="K36" s="1259"/>
      <c r="L36" s="1259"/>
      <c r="M36" s="1259"/>
      <c r="N36" s="1259"/>
      <c r="O36" s="1259"/>
      <c r="P36" s="1259"/>
      <c r="Q36" s="1259"/>
      <c r="R36" s="1259"/>
      <c r="S36" s="1259"/>
      <c r="T36" s="1259"/>
      <c r="U36" s="1259"/>
      <c r="V36" s="1259"/>
      <c r="W36" s="1259"/>
      <c r="X36" s="1259"/>
      <c r="Y36" s="1259"/>
      <c r="Z36" s="1259"/>
      <c r="AA36" s="1259"/>
      <c r="AB36" s="1259"/>
      <c r="AC36" s="1259"/>
      <c r="AD36" s="1259"/>
      <c r="AE36" s="1259"/>
      <c r="AF36" s="1259"/>
      <c r="AG36" s="1259"/>
      <c r="AH36" s="1259"/>
      <c r="AI36" s="1259"/>
      <c r="AJ36" s="1259"/>
      <c r="AK36" s="1259"/>
      <c r="AL36" s="1259"/>
      <c r="AM36" s="1259"/>
      <c r="AN36" s="1259"/>
      <c r="AO36" s="1259"/>
      <c r="AP36" s="1259"/>
      <c r="AQ36" s="1259"/>
      <c r="AR36" s="1259"/>
      <c r="AS36" s="1259"/>
      <c r="AT36" s="1259"/>
      <c r="AU36" s="1259"/>
      <c r="AV36" s="1259"/>
      <c r="AW36" s="1259"/>
      <c r="AX36" s="1259"/>
      <c r="AY36" s="1259"/>
      <c r="AZ36" s="1259"/>
      <c r="BA36" s="1259"/>
      <c r="BB36" s="1259"/>
      <c r="BC36" s="1259"/>
      <c r="BD36" s="1259"/>
      <c r="BE36" s="1259"/>
      <c r="BF36" s="1259"/>
      <c r="BG36" s="1259"/>
      <c r="BH36" s="1259"/>
      <c r="BI36" s="1259"/>
      <c r="BJ36" s="1259"/>
      <c r="BK36" s="1259"/>
      <c r="BL36" s="1259"/>
      <c r="BM36" s="1259"/>
      <c r="BN36" s="1259"/>
      <c r="BO36" s="1259"/>
      <c r="BP36" s="1259"/>
      <c r="BQ36" s="1259"/>
      <c r="BR36" s="1259"/>
      <c r="BS36" s="1259"/>
      <c r="BT36" s="1259"/>
      <c r="BU36" s="1259"/>
      <c r="BV36" s="1259"/>
      <c r="BW36" s="1259"/>
      <c r="BX36" s="1259"/>
      <c r="BY36" s="1259"/>
      <c r="BZ36" s="1259"/>
      <c r="CA36" s="1259"/>
      <c r="CB36" s="1259"/>
      <c r="CC36" s="1259"/>
      <c r="CD36" s="1259"/>
      <c r="CE36" s="1259"/>
      <c r="CF36" s="1259"/>
      <c r="CG36" s="1259"/>
      <c r="CH36" s="1259"/>
      <c r="CI36" s="1259"/>
      <c r="CJ36" s="1259"/>
      <c r="CK36" s="1258"/>
    </row>
    <row r="37" spans="2:89">
      <c r="B37" s="1150"/>
      <c r="C37" s="547"/>
      <c r="D37" s="552" t="s">
        <v>1317</v>
      </c>
      <c r="E37" s="552"/>
      <c r="F37" s="535"/>
      <c r="G37" s="1347"/>
      <c r="H37" s="1159"/>
      <c r="I37" s="1154"/>
      <c r="J37" s="1014"/>
      <c r="K37" s="1014"/>
      <c r="L37" s="1014"/>
      <c r="M37" s="1014"/>
      <c r="N37" s="1014"/>
      <c r="O37" s="1014"/>
      <c r="P37" s="1014"/>
      <c r="Q37" s="1014"/>
      <c r="R37" s="1014"/>
      <c r="S37" s="1014"/>
      <c r="T37" s="1014"/>
      <c r="U37" s="1014"/>
      <c r="V37" s="1014"/>
      <c r="W37" s="1014"/>
      <c r="X37" s="1014"/>
      <c r="Y37" s="1014"/>
      <c r="Z37" s="1014"/>
      <c r="AA37" s="1014"/>
      <c r="AB37" s="1014"/>
      <c r="AC37" s="1014"/>
      <c r="AD37" s="1014"/>
      <c r="AE37" s="1014"/>
      <c r="AF37" s="1014"/>
      <c r="AG37" s="1014"/>
      <c r="AH37" s="1014"/>
      <c r="AI37" s="1014"/>
      <c r="AJ37" s="1014"/>
      <c r="AK37" s="1014"/>
      <c r="AL37" s="1014"/>
      <c r="AM37" s="1014"/>
      <c r="AN37" s="1014"/>
      <c r="AO37" s="1014"/>
      <c r="AP37" s="1014"/>
      <c r="AQ37" s="1014"/>
      <c r="AR37" s="1014"/>
      <c r="AS37" s="1014"/>
      <c r="AT37" s="1014"/>
      <c r="AU37" s="1014"/>
      <c r="AV37" s="1014"/>
      <c r="AW37" s="1014"/>
      <c r="AX37" s="1014"/>
      <c r="AY37" s="1014"/>
      <c r="AZ37" s="1014"/>
      <c r="BA37" s="1014"/>
      <c r="BB37" s="1014"/>
      <c r="BC37" s="1014"/>
      <c r="BD37" s="1014"/>
      <c r="BE37" s="1014"/>
      <c r="BF37" s="1014"/>
      <c r="BG37" s="1014"/>
      <c r="BH37" s="1014"/>
      <c r="BI37" s="1014"/>
      <c r="BJ37" s="1014"/>
      <c r="BK37" s="1014"/>
      <c r="BL37" s="1014"/>
      <c r="BM37" s="1014"/>
      <c r="BN37" s="1014"/>
      <c r="BO37" s="1014"/>
      <c r="BP37" s="1014"/>
      <c r="BQ37" s="1014"/>
      <c r="BR37" s="1014"/>
      <c r="BS37" s="1014"/>
      <c r="BT37" s="1014"/>
      <c r="BU37" s="1014"/>
      <c r="BV37" s="1014"/>
      <c r="BW37" s="1014"/>
      <c r="BX37" s="1014"/>
      <c r="BY37" s="1014"/>
      <c r="BZ37" s="1014"/>
      <c r="CA37" s="1014"/>
      <c r="CB37" s="1014"/>
      <c r="CC37" s="1014"/>
      <c r="CD37" s="1014"/>
      <c r="CE37" s="1014"/>
      <c r="CF37" s="1014"/>
      <c r="CG37" s="1014"/>
      <c r="CH37" s="1014"/>
      <c r="CI37" s="1014"/>
      <c r="CJ37" s="1014"/>
      <c r="CK37" s="1654"/>
    </row>
    <row r="38" spans="2:89">
      <c r="B38" s="1150"/>
      <c r="C38" s="565"/>
      <c r="D38" s="1188" t="s">
        <v>1318</v>
      </c>
      <c r="E38" s="1188"/>
      <c r="F38" s="539"/>
      <c r="G38" s="1348"/>
      <c r="H38" s="1185"/>
      <c r="I38" s="1186"/>
      <c r="J38" s="1187"/>
      <c r="K38" s="1187"/>
      <c r="L38" s="1187"/>
      <c r="M38" s="1187"/>
      <c r="N38" s="1187"/>
      <c r="O38" s="1187"/>
      <c r="P38" s="1187"/>
      <c r="Q38" s="1187"/>
      <c r="R38" s="1187"/>
      <c r="S38" s="1187"/>
      <c r="T38" s="1187"/>
      <c r="U38" s="1187"/>
      <c r="V38" s="1187"/>
      <c r="W38" s="1187"/>
      <c r="X38" s="1187"/>
      <c r="Y38" s="1187"/>
      <c r="Z38" s="1187"/>
      <c r="AA38" s="1187"/>
      <c r="AB38" s="1187"/>
      <c r="AC38" s="1187"/>
      <c r="AD38" s="1187"/>
      <c r="AE38" s="1187"/>
      <c r="AF38" s="1187"/>
      <c r="AG38" s="1187"/>
      <c r="AH38" s="1187"/>
      <c r="AI38" s="1187"/>
      <c r="AJ38" s="1187"/>
      <c r="AK38" s="1187"/>
      <c r="AL38" s="1187"/>
      <c r="AM38" s="1187"/>
      <c r="AN38" s="1187"/>
      <c r="AO38" s="1187"/>
      <c r="AP38" s="1187"/>
      <c r="AQ38" s="1187"/>
      <c r="AR38" s="1187"/>
      <c r="AS38" s="1187"/>
      <c r="AT38" s="1187"/>
      <c r="AU38" s="1187"/>
      <c r="AV38" s="1187"/>
      <c r="AW38" s="1187"/>
      <c r="AX38" s="1187"/>
      <c r="AY38" s="1187"/>
      <c r="AZ38" s="1187"/>
      <c r="BA38" s="1187"/>
      <c r="BB38" s="1187"/>
      <c r="BC38" s="1187"/>
      <c r="BD38" s="1187"/>
      <c r="BE38" s="1187"/>
      <c r="BF38" s="1187"/>
      <c r="BG38" s="1187"/>
      <c r="BH38" s="1187"/>
      <c r="BI38" s="1187"/>
      <c r="BJ38" s="1187"/>
      <c r="BK38" s="1187"/>
      <c r="BL38" s="1187"/>
      <c r="BM38" s="1187"/>
      <c r="BN38" s="1187"/>
      <c r="BO38" s="1187"/>
      <c r="BP38" s="1187"/>
      <c r="BQ38" s="1187"/>
      <c r="BR38" s="1187"/>
      <c r="BS38" s="1187"/>
      <c r="BT38" s="1187"/>
      <c r="BU38" s="1187"/>
      <c r="BV38" s="1187"/>
      <c r="BW38" s="1187"/>
      <c r="BX38" s="1187"/>
      <c r="BY38" s="1187"/>
      <c r="BZ38" s="1187"/>
      <c r="CA38" s="1187"/>
      <c r="CB38" s="1187"/>
      <c r="CC38" s="1187"/>
      <c r="CD38" s="1187"/>
      <c r="CE38" s="1187"/>
      <c r="CF38" s="1187"/>
      <c r="CG38" s="1187"/>
      <c r="CH38" s="1187"/>
      <c r="CI38" s="1187"/>
      <c r="CJ38" s="1187"/>
      <c r="CK38" s="1652"/>
    </row>
    <row r="39" spans="2:89">
      <c r="B39" s="1150"/>
      <c r="C39" s="544" t="s">
        <v>1319</v>
      </c>
      <c r="D39" s="545"/>
      <c r="E39" s="545"/>
      <c r="F39" s="545"/>
      <c r="G39" s="544"/>
      <c r="H39" s="1256"/>
      <c r="I39" s="1257"/>
      <c r="J39" s="1259"/>
      <c r="K39" s="1259"/>
      <c r="L39" s="1259"/>
      <c r="M39" s="1259"/>
      <c r="N39" s="1259"/>
      <c r="O39" s="1259"/>
      <c r="P39" s="1259"/>
      <c r="Q39" s="1259"/>
      <c r="R39" s="1259"/>
      <c r="S39" s="1259"/>
      <c r="T39" s="1259"/>
      <c r="U39" s="1259"/>
      <c r="V39" s="1259"/>
      <c r="W39" s="1259"/>
      <c r="X39" s="1259"/>
      <c r="Y39" s="1259"/>
      <c r="Z39" s="1259"/>
      <c r="AA39" s="1259"/>
      <c r="AB39" s="1259"/>
      <c r="AC39" s="1259"/>
      <c r="AD39" s="1259"/>
      <c r="AE39" s="1259"/>
      <c r="AF39" s="1259"/>
      <c r="AG39" s="1259"/>
      <c r="AH39" s="1259"/>
      <c r="AI39" s="1259"/>
      <c r="AJ39" s="1259"/>
      <c r="AK39" s="1259"/>
      <c r="AL39" s="1259"/>
      <c r="AM39" s="1259"/>
      <c r="AN39" s="1259"/>
      <c r="AO39" s="1259"/>
      <c r="AP39" s="1259"/>
      <c r="AQ39" s="1259"/>
      <c r="AR39" s="1259"/>
      <c r="AS39" s="1259"/>
      <c r="AT39" s="1259"/>
      <c r="AU39" s="1259"/>
      <c r="AV39" s="1259"/>
      <c r="AW39" s="1259"/>
      <c r="AX39" s="1259"/>
      <c r="AY39" s="1259"/>
      <c r="AZ39" s="1259"/>
      <c r="BA39" s="1259"/>
      <c r="BB39" s="1259"/>
      <c r="BC39" s="1259"/>
      <c r="BD39" s="1259"/>
      <c r="BE39" s="1259"/>
      <c r="BF39" s="1259"/>
      <c r="BG39" s="1259"/>
      <c r="BH39" s="1259"/>
      <c r="BI39" s="1259"/>
      <c r="BJ39" s="1259"/>
      <c r="BK39" s="1259"/>
      <c r="BL39" s="1259"/>
      <c r="BM39" s="1259"/>
      <c r="BN39" s="1259"/>
      <c r="BO39" s="1259"/>
      <c r="BP39" s="1259"/>
      <c r="BQ39" s="1259"/>
      <c r="BR39" s="1259"/>
      <c r="BS39" s="1259"/>
      <c r="BT39" s="1259"/>
      <c r="BU39" s="1259"/>
      <c r="BV39" s="1259"/>
      <c r="BW39" s="1259"/>
      <c r="BX39" s="1259"/>
      <c r="BY39" s="1259"/>
      <c r="BZ39" s="1259"/>
      <c r="CA39" s="1259"/>
      <c r="CB39" s="1259"/>
      <c r="CC39" s="1259"/>
      <c r="CD39" s="1259"/>
      <c r="CE39" s="1259"/>
      <c r="CF39" s="1259"/>
      <c r="CG39" s="1259"/>
      <c r="CH39" s="1259"/>
      <c r="CI39" s="1259"/>
      <c r="CJ39" s="1259"/>
      <c r="CK39" s="1258"/>
    </row>
    <row r="40" spans="2:89">
      <c r="B40" s="1150"/>
      <c r="C40" s="547"/>
      <c r="D40" s="552"/>
      <c r="E40" s="553"/>
      <c r="F40" s="535"/>
      <c r="G40" s="1347"/>
      <c r="H40" s="1159"/>
      <c r="I40" s="1154"/>
      <c r="J40" s="1014"/>
      <c r="K40" s="1014"/>
      <c r="L40" s="1014"/>
      <c r="M40" s="1014"/>
      <c r="N40" s="1014"/>
      <c r="O40" s="1014"/>
      <c r="P40" s="1014"/>
      <c r="Q40" s="1014"/>
      <c r="R40" s="1014"/>
      <c r="S40" s="1014"/>
      <c r="T40" s="1014"/>
      <c r="U40" s="1014"/>
      <c r="V40" s="1014"/>
      <c r="W40" s="1014"/>
      <c r="X40" s="1014"/>
      <c r="Y40" s="1014"/>
      <c r="Z40" s="1014"/>
      <c r="AA40" s="1014"/>
      <c r="AB40" s="1014"/>
      <c r="AC40" s="1014"/>
      <c r="AD40" s="1014"/>
      <c r="AE40" s="1014"/>
      <c r="AF40" s="1014"/>
      <c r="AG40" s="1014"/>
      <c r="AH40" s="1014"/>
      <c r="AI40" s="1014"/>
      <c r="AJ40" s="1014"/>
      <c r="AK40" s="1014"/>
      <c r="AL40" s="1014"/>
      <c r="AM40" s="1014"/>
      <c r="AN40" s="1014"/>
      <c r="AO40" s="1014"/>
      <c r="AP40" s="1014"/>
      <c r="AQ40" s="1014"/>
      <c r="AR40" s="1014"/>
      <c r="AS40" s="1014"/>
      <c r="AT40" s="1014"/>
      <c r="AU40" s="1014"/>
      <c r="AV40" s="1014"/>
      <c r="AW40" s="1014"/>
      <c r="AX40" s="1014"/>
      <c r="AY40" s="1014"/>
      <c r="AZ40" s="1014"/>
      <c r="BA40" s="1014"/>
      <c r="BB40" s="1014"/>
      <c r="BC40" s="1014"/>
      <c r="BD40" s="1014"/>
      <c r="BE40" s="1014"/>
      <c r="BF40" s="1014"/>
      <c r="BG40" s="1014"/>
      <c r="BH40" s="1014"/>
      <c r="BI40" s="1014"/>
      <c r="BJ40" s="1014"/>
      <c r="BK40" s="1014"/>
      <c r="BL40" s="1014"/>
      <c r="BM40" s="1014"/>
      <c r="BN40" s="1014"/>
      <c r="BO40" s="1014"/>
      <c r="BP40" s="1014"/>
      <c r="BQ40" s="1014"/>
      <c r="BR40" s="1014"/>
      <c r="BS40" s="1014"/>
      <c r="BT40" s="1014"/>
      <c r="BU40" s="1014"/>
      <c r="BV40" s="1014"/>
      <c r="BW40" s="1014"/>
      <c r="BX40" s="1014"/>
      <c r="BY40" s="1014"/>
      <c r="BZ40" s="1014"/>
      <c r="CA40" s="1014"/>
      <c r="CB40" s="1014"/>
      <c r="CC40" s="1014"/>
      <c r="CD40" s="1014"/>
      <c r="CE40" s="1014"/>
      <c r="CF40" s="1014"/>
      <c r="CG40" s="1014"/>
      <c r="CH40" s="1014"/>
      <c r="CI40" s="1014"/>
      <c r="CJ40" s="1014"/>
      <c r="CK40" s="1654"/>
    </row>
    <row r="41" spans="2:89">
      <c r="B41" s="1150"/>
      <c r="C41" s="565"/>
      <c r="D41" s="1188"/>
      <c r="E41" s="569"/>
      <c r="F41" s="539"/>
      <c r="G41" s="1348"/>
      <c r="H41" s="1185"/>
      <c r="I41" s="1186"/>
      <c r="J41" s="1187"/>
      <c r="K41" s="1187"/>
      <c r="L41" s="1187"/>
      <c r="M41" s="1187"/>
      <c r="N41" s="1187"/>
      <c r="O41" s="1187"/>
      <c r="P41" s="1187"/>
      <c r="Q41" s="1187"/>
      <c r="R41" s="1187"/>
      <c r="S41" s="1187"/>
      <c r="T41" s="1187"/>
      <c r="U41" s="1187"/>
      <c r="V41" s="1187"/>
      <c r="W41" s="1187"/>
      <c r="X41" s="1187"/>
      <c r="Y41" s="1187"/>
      <c r="Z41" s="1187"/>
      <c r="AA41" s="1187"/>
      <c r="AB41" s="1187"/>
      <c r="AC41" s="1187"/>
      <c r="AD41" s="1187"/>
      <c r="AE41" s="1187"/>
      <c r="AF41" s="1187"/>
      <c r="AG41" s="1187"/>
      <c r="AH41" s="1187"/>
      <c r="AI41" s="1187"/>
      <c r="AJ41" s="1187"/>
      <c r="AK41" s="1187"/>
      <c r="AL41" s="1187"/>
      <c r="AM41" s="1187"/>
      <c r="AN41" s="1187"/>
      <c r="AO41" s="1187"/>
      <c r="AP41" s="1187"/>
      <c r="AQ41" s="1187"/>
      <c r="AR41" s="1187"/>
      <c r="AS41" s="1187"/>
      <c r="AT41" s="1187"/>
      <c r="AU41" s="1187"/>
      <c r="AV41" s="1187"/>
      <c r="AW41" s="1187"/>
      <c r="AX41" s="1187"/>
      <c r="AY41" s="1187"/>
      <c r="AZ41" s="1187"/>
      <c r="BA41" s="1187"/>
      <c r="BB41" s="1187"/>
      <c r="BC41" s="1187"/>
      <c r="BD41" s="1187"/>
      <c r="BE41" s="1187"/>
      <c r="BF41" s="1187"/>
      <c r="BG41" s="1187"/>
      <c r="BH41" s="1187"/>
      <c r="BI41" s="1187"/>
      <c r="BJ41" s="1187"/>
      <c r="BK41" s="1187"/>
      <c r="BL41" s="1187"/>
      <c r="BM41" s="1187"/>
      <c r="BN41" s="1187"/>
      <c r="BO41" s="1187"/>
      <c r="BP41" s="1187"/>
      <c r="BQ41" s="1187"/>
      <c r="BR41" s="1187"/>
      <c r="BS41" s="1187"/>
      <c r="BT41" s="1187"/>
      <c r="BU41" s="1187"/>
      <c r="BV41" s="1187"/>
      <c r="BW41" s="1187"/>
      <c r="BX41" s="1187"/>
      <c r="BY41" s="1187"/>
      <c r="BZ41" s="1187"/>
      <c r="CA41" s="1187"/>
      <c r="CB41" s="1187"/>
      <c r="CC41" s="1187"/>
      <c r="CD41" s="1187"/>
      <c r="CE41" s="1187"/>
      <c r="CF41" s="1187"/>
      <c r="CG41" s="1187"/>
      <c r="CH41" s="1187"/>
      <c r="CI41" s="1187"/>
      <c r="CJ41" s="1187"/>
      <c r="CK41" s="1652"/>
    </row>
    <row r="42" spans="2:89">
      <c r="B42" s="1150"/>
      <c r="C42" s="544" t="s">
        <v>1550</v>
      </c>
      <c r="G42" s="621"/>
      <c r="H42" s="1261"/>
      <c r="I42" s="1262"/>
      <c r="J42" s="1263"/>
      <c r="K42" s="1263"/>
      <c r="L42" s="1263"/>
      <c r="M42" s="1263"/>
      <c r="N42" s="1263"/>
      <c r="O42" s="1263"/>
      <c r="P42" s="1263"/>
      <c r="Q42" s="1263"/>
      <c r="R42" s="1263"/>
      <c r="S42" s="1263"/>
      <c r="T42" s="1263"/>
      <c r="U42" s="1263"/>
      <c r="V42" s="1263"/>
      <c r="W42" s="1263"/>
      <c r="X42" s="1263"/>
      <c r="Y42" s="1263"/>
      <c r="Z42" s="1263"/>
      <c r="AA42" s="1263"/>
      <c r="AB42" s="1263"/>
      <c r="AC42" s="1263"/>
      <c r="AD42" s="1263"/>
      <c r="AE42" s="1263"/>
      <c r="AF42" s="1263"/>
      <c r="AG42" s="1263"/>
      <c r="AH42" s="1263"/>
      <c r="AI42" s="1263"/>
      <c r="AJ42" s="1263"/>
      <c r="AK42" s="1263"/>
      <c r="AL42" s="1263"/>
      <c r="AM42" s="1263"/>
      <c r="AN42" s="1263"/>
      <c r="AO42" s="1263"/>
      <c r="AP42" s="1263"/>
      <c r="AQ42" s="1263"/>
      <c r="AR42" s="1263"/>
      <c r="AS42" s="1263"/>
      <c r="AT42" s="1263"/>
      <c r="AU42" s="1263"/>
      <c r="AV42" s="1263"/>
      <c r="AW42" s="1263"/>
      <c r="AX42" s="1263"/>
      <c r="AY42" s="1263"/>
      <c r="AZ42" s="1263"/>
      <c r="BA42" s="1263"/>
      <c r="BB42" s="1263"/>
      <c r="BC42" s="1263"/>
      <c r="BD42" s="1263"/>
      <c r="BE42" s="1263"/>
      <c r="BF42" s="1263"/>
      <c r="BG42" s="1263"/>
      <c r="BH42" s="1263"/>
      <c r="BI42" s="1263"/>
      <c r="BJ42" s="1263"/>
      <c r="BK42" s="1263"/>
      <c r="BL42" s="1263"/>
      <c r="BM42" s="1263"/>
      <c r="BN42" s="1263"/>
      <c r="BO42" s="1263"/>
      <c r="BP42" s="1263"/>
      <c r="BQ42" s="1263"/>
      <c r="BR42" s="1263"/>
      <c r="BS42" s="1263"/>
      <c r="BT42" s="1263"/>
      <c r="BU42" s="1263"/>
      <c r="BV42" s="1263"/>
      <c r="BW42" s="1263"/>
      <c r="BX42" s="1263"/>
      <c r="BY42" s="1263"/>
      <c r="BZ42" s="1263"/>
      <c r="CA42" s="1263"/>
      <c r="CB42" s="1263"/>
      <c r="CC42" s="1263"/>
      <c r="CD42" s="1263"/>
      <c r="CE42" s="1263"/>
      <c r="CF42" s="1263"/>
      <c r="CG42" s="1263"/>
      <c r="CH42" s="1263"/>
      <c r="CI42" s="1263"/>
      <c r="CJ42" s="1263"/>
      <c r="CK42" s="1276"/>
    </row>
    <row r="43" spans="2:89">
      <c r="B43" s="1150"/>
      <c r="C43" s="547"/>
      <c r="D43" s="544" t="s">
        <v>1551</v>
      </c>
      <c r="E43" s="545"/>
      <c r="F43" s="546"/>
      <c r="G43" s="546"/>
      <c r="H43" s="1256"/>
      <c r="I43" s="1257"/>
      <c r="J43" s="1259"/>
      <c r="K43" s="1259"/>
      <c r="L43" s="1259"/>
      <c r="M43" s="1259"/>
      <c r="N43" s="1259"/>
      <c r="O43" s="1259"/>
      <c r="P43" s="1259"/>
      <c r="Q43" s="1259"/>
      <c r="R43" s="1259"/>
      <c r="S43" s="1259"/>
      <c r="T43" s="1259"/>
      <c r="U43" s="1259"/>
      <c r="V43" s="1259"/>
      <c r="W43" s="1259"/>
      <c r="X43" s="1259"/>
      <c r="Y43" s="1259"/>
      <c r="Z43" s="1259"/>
      <c r="AA43" s="1259"/>
      <c r="AB43" s="1259"/>
      <c r="AC43" s="1259"/>
      <c r="AD43" s="1259"/>
      <c r="AE43" s="1259"/>
      <c r="AF43" s="1259"/>
      <c r="AG43" s="1259"/>
      <c r="AH43" s="1259"/>
      <c r="AI43" s="1259"/>
      <c r="AJ43" s="1259"/>
      <c r="AK43" s="1259"/>
      <c r="AL43" s="1259"/>
      <c r="AM43" s="1259"/>
      <c r="AN43" s="1259"/>
      <c r="AO43" s="1259"/>
      <c r="AP43" s="1259"/>
      <c r="AQ43" s="1259"/>
      <c r="AR43" s="1259"/>
      <c r="AS43" s="1259"/>
      <c r="AT43" s="1259"/>
      <c r="AU43" s="1259"/>
      <c r="AV43" s="1259"/>
      <c r="AW43" s="1259"/>
      <c r="AX43" s="1259"/>
      <c r="AY43" s="1259"/>
      <c r="AZ43" s="1259"/>
      <c r="BA43" s="1259"/>
      <c r="BB43" s="1259"/>
      <c r="BC43" s="1259"/>
      <c r="BD43" s="1259"/>
      <c r="BE43" s="1259"/>
      <c r="BF43" s="1259"/>
      <c r="BG43" s="1259"/>
      <c r="BH43" s="1259"/>
      <c r="BI43" s="1259"/>
      <c r="BJ43" s="1259"/>
      <c r="BK43" s="1259"/>
      <c r="BL43" s="1259"/>
      <c r="BM43" s="1259"/>
      <c r="BN43" s="1259"/>
      <c r="BO43" s="1259"/>
      <c r="BP43" s="1259"/>
      <c r="BQ43" s="1259"/>
      <c r="BR43" s="1259"/>
      <c r="BS43" s="1259"/>
      <c r="BT43" s="1259"/>
      <c r="BU43" s="1259"/>
      <c r="BV43" s="1259"/>
      <c r="BW43" s="1259"/>
      <c r="BX43" s="1259"/>
      <c r="BY43" s="1259"/>
      <c r="BZ43" s="1259"/>
      <c r="CA43" s="1259"/>
      <c r="CB43" s="1259"/>
      <c r="CC43" s="1259"/>
      <c r="CD43" s="1259"/>
      <c r="CE43" s="1259"/>
      <c r="CF43" s="1259"/>
      <c r="CG43" s="1259"/>
      <c r="CH43" s="1259"/>
      <c r="CI43" s="1259"/>
      <c r="CJ43" s="1259"/>
      <c r="CK43" s="1258"/>
    </row>
    <row r="44" spans="2:89">
      <c r="B44" s="1150"/>
      <c r="C44" s="547"/>
      <c r="D44" s="547"/>
      <c r="E44" s="552" t="s">
        <v>1023</v>
      </c>
      <c r="F44" s="535"/>
      <c r="G44" s="1347"/>
      <c r="H44" s="1159"/>
      <c r="I44" s="1154"/>
      <c r="J44" s="1014"/>
      <c r="K44" s="1014"/>
      <c r="L44" s="1014"/>
      <c r="M44" s="1014"/>
      <c r="N44" s="1014"/>
      <c r="O44" s="1014"/>
      <c r="P44" s="1014"/>
      <c r="Q44" s="1014"/>
      <c r="R44" s="1014"/>
      <c r="S44" s="1014"/>
      <c r="T44" s="1014"/>
      <c r="U44" s="1014"/>
      <c r="V44" s="1014"/>
      <c r="W44" s="1014"/>
      <c r="X44" s="1014"/>
      <c r="Y44" s="1014"/>
      <c r="Z44" s="1014"/>
      <c r="AA44" s="1014"/>
      <c r="AB44" s="1014"/>
      <c r="AC44" s="1014"/>
      <c r="AD44" s="1014"/>
      <c r="AE44" s="1014"/>
      <c r="AF44" s="1014"/>
      <c r="AG44" s="1014"/>
      <c r="AH44" s="1014"/>
      <c r="AI44" s="1014"/>
      <c r="AJ44" s="1014"/>
      <c r="AK44" s="1014"/>
      <c r="AL44" s="1014"/>
      <c r="AM44" s="1014"/>
      <c r="AN44" s="1014"/>
      <c r="AO44" s="1014"/>
      <c r="AP44" s="1014"/>
      <c r="AQ44" s="1014"/>
      <c r="AR44" s="1014"/>
      <c r="AS44" s="1014"/>
      <c r="AT44" s="1014"/>
      <c r="AU44" s="1014"/>
      <c r="AV44" s="1014"/>
      <c r="AW44" s="1014"/>
      <c r="AX44" s="1014"/>
      <c r="AY44" s="1014"/>
      <c r="AZ44" s="1014"/>
      <c r="BA44" s="1014"/>
      <c r="BB44" s="1014"/>
      <c r="BC44" s="1014"/>
      <c r="BD44" s="1014"/>
      <c r="BE44" s="1014"/>
      <c r="BF44" s="1014"/>
      <c r="BG44" s="1014"/>
      <c r="BH44" s="1014"/>
      <c r="BI44" s="1014"/>
      <c r="BJ44" s="1014"/>
      <c r="BK44" s="1014"/>
      <c r="BL44" s="1014"/>
      <c r="BM44" s="1014"/>
      <c r="BN44" s="1014"/>
      <c r="BO44" s="1014"/>
      <c r="BP44" s="1014"/>
      <c r="BQ44" s="1014"/>
      <c r="BR44" s="1014"/>
      <c r="BS44" s="1014"/>
      <c r="BT44" s="1014"/>
      <c r="BU44" s="1014"/>
      <c r="BV44" s="1014"/>
      <c r="BW44" s="1014"/>
      <c r="BX44" s="1014"/>
      <c r="BY44" s="1014"/>
      <c r="BZ44" s="1014"/>
      <c r="CA44" s="1014"/>
      <c r="CB44" s="1014"/>
      <c r="CC44" s="1014"/>
      <c r="CD44" s="1014"/>
      <c r="CE44" s="1014"/>
      <c r="CF44" s="1014"/>
      <c r="CG44" s="1014"/>
      <c r="CH44" s="1014"/>
      <c r="CI44" s="1014"/>
      <c r="CJ44" s="1014"/>
      <c r="CK44" s="1654"/>
    </row>
    <row r="45" spans="2:89">
      <c r="B45" s="1150"/>
      <c r="C45" s="547"/>
      <c r="D45" s="547"/>
      <c r="E45" s="1188" t="s">
        <v>1024</v>
      </c>
      <c r="F45" s="539"/>
      <c r="G45" s="1348"/>
      <c r="H45" s="1185"/>
      <c r="I45" s="1186"/>
      <c r="J45" s="1187"/>
      <c r="K45" s="1187"/>
      <c r="L45" s="1187"/>
      <c r="M45" s="1187"/>
      <c r="N45" s="1187"/>
      <c r="O45" s="1187"/>
      <c r="P45" s="1187"/>
      <c r="Q45" s="1187"/>
      <c r="R45" s="1187"/>
      <c r="S45" s="1187"/>
      <c r="T45" s="1187"/>
      <c r="U45" s="1187"/>
      <c r="V45" s="1187"/>
      <c r="W45" s="1187"/>
      <c r="X45" s="1187"/>
      <c r="Y45" s="1187"/>
      <c r="Z45" s="1187"/>
      <c r="AA45" s="1187"/>
      <c r="AB45" s="1187"/>
      <c r="AC45" s="1187"/>
      <c r="AD45" s="1187"/>
      <c r="AE45" s="1187"/>
      <c r="AF45" s="1187"/>
      <c r="AG45" s="1187"/>
      <c r="AH45" s="1187"/>
      <c r="AI45" s="1187"/>
      <c r="AJ45" s="1187"/>
      <c r="AK45" s="1187"/>
      <c r="AL45" s="1187"/>
      <c r="AM45" s="1187"/>
      <c r="AN45" s="1187"/>
      <c r="AO45" s="1187"/>
      <c r="AP45" s="1187"/>
      <c r="AQ45" s="1187"/>
      <c r="AR45" s="1187"/>
      <c r="AS45" s="1187"/>
      <c r="AT45" s="1187"/>
      <c r="AU45" s="1187"/>
      <c r="AV45" s="1187"/>
      <c r="AW45" s="1187"/>
      <c r="AX45" s="1187"/>
      <c r="AY45" s="1187"/>
      <c r="AZ45" s="1187"/>
      <c r="BA45" s="1187"/>
      <c r="BB45" s="1187"/>
      <c r="BC45" s="1187"/>
      <c r="BD45" s="1187"/>
      <c r="BE45" s="1187"/>
      <c r="BF45" s="1187"/>
      <c r="BG45" s="1187"/>
      <c r="BH45" s="1187"/>
      <c r="BI45" s="1187"/>
      <c r="BJ45" s="1187"/>
      <c r="BK45" s="1187"/>
      <c r="BL45" s="1187"/>
      <c r="BM45" s="1187"/>
      <c r="BN45" s="1187"/>
      <c r="BO45" s="1187"/>
      <c r="BP45" s="1187"/>
      <c r="BQ45" s="1187"/>
      <c r="BR45" s="1187"/>
      <c r="BS45" s="1187"/>
      <c r="BT45" s="1187"/>
      <c r="BU45" s="1187"/>
      <c r="BV45" s="1187"/>
      <c r="BW45" s="1187"/>
      <c r="BX45" s="1187"/>
      <c r="BY45" s="1187"/>
      <c r="BZ45" s="1187"/>
      <c r="CA45" s="1187"/>
      <c r="CB45" s="1187"/>
      <c r="CC45" s="1187"/>
      <c r="CD45" s="1187"/>
      <c r="CE45" s="1187"/>
      <c r="CF45" s="1187"/>
      <c r="CG45" s="1187"/>
      <c r="CH45" s="1187"/>
      <c r="CI45" s="1187"/>
      <c r="CJ45" s="1187"/>
      <c r="CK45" s="1652"/>
    </row>
    <row r="46" spans="2:89" ht="11.5" thickBot="1">
      <c r="B46" s="1150"/>
      <c r="C46" s="547"/>
      <c r="D46" s="544" t="s">
        <v>1312</v>
      </c>
      <c r="E46" s="545"/>
      <c r="F46" s="1189"/>
      <c r="G46" s="1189"/>
      <c r="H46" s="1256"/>
      <c r="I46" s="1257"/>
      <c r="J46" s="1259"/>
      <c r="K46" s="1259"/>
      <c r="L46" s="1259"/>
      <c r="M46" s="1259"/>
      <c r="N46" s="1259"/>
      <c r="O46" s="1259"/>
      <c r="P46" s="1259"/>
      <c r="Q46" s="1259"/>
      <c r="R46" s="1259"/>
      <c r="S46" s="1259"/>
      <c r="T46" s="1259"/>
      <c r="U46" s="1259"/>
      <c r="V46" s="1259"/>
      <c r="W46" s="1259"/>
      <c r="X46" s="1259"/>
      <c r="Y46" s="1259"/>
      <c r="Z46" s="1259"/>
      <c r="AA46" s="1259"/>
      <c r="AB46" s="1259"/>
      <c r="AC46" s="1259"/>
      <c r="AD46" s="1259"/>
      <c r="AE46" s="1259"/>
      <c r="AF46" s="1259"/>
      <c r="AG46" s="1259"/>
      <c r="AH46" s="1259"/>
      <c r="AI46" s="1259"/>
      <c r="AJ46" s="1259"/>
      <c r="AK46" s="1259"/>
      <c r="AL46" s="1259"/>
      <c r="AM46" s="1259"/>
      <c r="AN46" s="1259"/>
      <c r="AO46" s="1259"/>
      <c r="AP46" s="1259"/>
      <c r="AQ46" s="1259"/>
      <c r="AR46" s="1259"/>
      <c r="AS46" s="1259"/>
      <c r="AT46" s="1259"/>
      <c r="AU46" s="1259"/>
      <c r="AV46" s="1259"/>
      <c r="AW46" s="1259"/>
      <c r="AX46" s="1259"/>
      <c r="AY46" s="1259"/>
      <c r="AZ46" s="1259"/>
      <c r="BA46" s="1259"/>
      <c r="BB46" s="1259"/>
      <c r="BC46" s="1259"/>
      <c r="BD46" s="1259"/>
      <c r="BE46" s="1259"/>
      <c r="BF46" s="1259"/>
      <c r="BG46" s="1259"/>
      <c r="BH46" s="1259"/>
      <c r="BI46" s="1259"/>
      <c r="BJ46" s="1259"/>
      <c r="BK46" s="1259"/>
      <c r="BL46" s="1259"/>
      <c r="BM46" s="1259"/>
      <c r="BN46" s="1259"/>
      <c r="BO46" s="1259"/>
      <c r="BP46" s="1259"/>
      <c r="BQ46" s="1259"/>
      <c r="BR46" s="1259"/>
      <c r="BS46" s="1259"/>
      <c r="BT46" s="1259"/>
      <c r="BU46" s="1259"/>
      <c r="BV46" s="1259"/>
      <c r="BW46" s="1259"/>
      <c r="BX46" s="1259"/>
      <c r="BY46" s="1259"/>
      <c r="BZ46" s="1259"/>
      <c r="CA46" s="1259"/>
      <c r="CB46" s="1259"/>
      <c r="CC46" s="1259"/>
      <c r="CD46" s="1259"/>
      <c r="CE46" s="1259"/>
      <c r="CF46" s="1259"/>
      <c r="CG46" s="1259"/>
      <c r="CH46" s="1259"/>
      <c r="CI46" s="1259"/>
      <c r="CJ46" s="1259"/>
      <c r="CK46" s="1258"/>
    </row>
    <row r="47" spans="2:89" ht="11.5" thickBot="1">
      <c r="B47" s="1150"/>
      <c r="C47" s="547"/>
      <c r="D47" s="656" t="s">
        <v>1311</v>
      </c>
      <c r="E47" s="656"/>
      <c r="F47" s="1342"/>
      <c r="G47" s="1343"/>
      <c r="H47" s="1267"/>
      <c r="I47" s="1268"/>
      <c r="J47" s="1269"/>
      <c r="K47" s="1269"/>
      <c r="L47" s="1269"/>
      <c r="M47" s="1269"/>
      <c r="N47" s="1269"/>
      <c r="O47" s="1269"/>
      <c r="P47" s="1269"/>
      <c r="Q47" s="1269"/>
      <c r="R47" s="1269"/>
      <c r="S47" s="1269"/>
      <c r="T47" s="1269"/>
      <c r="U47" s="1269"/>
      <c r="V47" s="1269"/>
      <c r="W47" s="1269"/>
      <c r="X47" s="1269"/>
      <c r="Y47" s="1269"/>
      <c r="Z47" s="1269"/>
      <c r="AA47" s="1269"/>
      <c r="AB47" s="1269"/>
      <c r="AC47" s="1269"/>
      <c r="AD47" s="1269"/>
      <c r="AE47" s="1269"/>
      <c r="AF47" s="1269"/>
      <c r="AG47" s="1269"/>
      <c r="AH47" s="1269"/>
      <c r="AI47" s="1269"/>
      <c r="AJ47" s="1269"/>
      <c r="AK47" s="1269"/>
      <c r="AL47" s="1269"/>
      <c r="AM47" s="1269"/>
      <c r="AN47" s="1269"/>
      <c r="AO47" s="1269"/>
      <c r="AP47" s="1269"/>
      <c r="AQ47" s="1269"/>
      <c r="AR47" s="1269"/>
      <c r="AS47" s="1269"/>
      <c r="AT47" s="1269"/>
      <c r="AU47" s="1269"/>
      <c r="AV47" s="1269"/>
      <c r="AW47" s="1269"/>
      <c r="AX47" s="1269"/>
      <c r="AY47" s="1269"/>
      <c r="AZ47" s="1269"/>
      <c r="BA47" s="1269"/>
      <c r="BB47" s="1269"/>
      <c r="BC47" s="1269"/>
      <c r="BD47" s="1269"/>
      <c r="BE47" s="1269"/>
      <c r="BF47" s="1269"/>
      <c r="BG47" s="1269"/>
      <c r="BH47" s="1269"/>
      <c r="BI47" s="1269"/>
      <c r="BJ47" s="1269"/>
      <c r="BK47" s="1269"/>
      <c r="BL47" s="1269"/>
      <c r="BM47" s="1269"/>
      <c r="BN47" s="1269"/>
      <c r="BO47" s="1269"/>
      <c r="BP47" s="1269"/>
      <c r="BQ47" s="1269"/>
      <c r="BR47" s="1269"/>
      <c r="BS47" s="1269"/>
      <c r="BT47" s="1269"/>
      <c r="BU47" s="1269"/>
      <c r="BV47" s="1269"/>
      <c r="BW47" s="1269"/>
      <c r="BX47" s="1269"/>
      <c r="BY47" s="1269"/>
      <c r="BZ47" s="1269"/>
      <c r="CA47" s="1269"/>
      <c r="CB47" s="1269"/>
      <c r="CC47" s="1269"/>
      <c r="CD47" s="1269"/>
      <c r="CE47" s="1269"/>
      <c r="CF47" s="1269"/>
      <c r="CG47" s="1269"/>
      <c r="CH47" s="1269"/>
      <c r="CI47" s="1269"/>
      <c r="CJ47" s="1269"/>
      <c r="CK47" s="1653"/>
    </row>
    <row r="48" spans="2:89">
      <c r="B48" s="1150"/>
      <c r="C48" s="547"/>
      <c r="D48" s="544" t="s">
        <v>1313</v>
      </c>
      <c r="E48" s="545"/>
      <c r="F48" s="1190"/>
      <c r="G48" s="1190"/>
      <c r="H48" s="1256"/>
      <c r="I48" s="1257"/>
      <c r="J48" s="1259"/>
      <c r="K48" s="1259"/>
      <c r="L48" s="1259"/>
      <c r="M48" s="1259"/>
      <c r="N48" s="1259"/>
      <c r="O48" s="1259"/>
      <c r="P48" s="1259"/>
      <c r="Q48" s="1259"/>
      <c r="R48" s="1259"/>
      <c r="S48" s="1259"/>
      <c r="T48" s="1259"/>
      <c r="U48" s="1259"/>
      <c r="V48" s="1259"/>
      <c r="W48" s="1259"/>
      <c r="X48" s="1259"/>
      <c r="Y48" s="1259"/>
      <c r="Z48" s="1259"/>
      <c r="AA48" s="1259"/>
      <c r="AB48" s="1259"/>
      <c r="AC48" s="1259"/>
      <c r="AD48" s="1259"/>
      <c r="AE48" s="1259"/>
      <c r="AF48" s="1259"/>
      <c r="AG48" s="1259"/>
      <c r="AH48" s="1259"/>
      <c r="AI48" s="1259"/>
      <c r="AJ48" s="1259"/>
      <c r="AK48" s="1259"/>
      <c r="AL48" s="1259"/>
      <c r="AM48" s="1259"/>
      <c r="AN48" s="1259"/>
      <c r="AO48" s="1259"/>
      <c r="AP48" s="1259"/>
      <c r="AQ48" s="1259"/>
      <c r="AR48" s="1259"/>
      <c r="AS48" s="1259"/>
      <c r="AT48" s="1259"/>
      <c r="AU48" s="1259"/>
      <c r="AV48" s="1259"/>
      <c r="AW48" s="1259"/>
      <c r="AX48" s="1259"/>
      <c r="AY48" s="1259"/>
      <c r="AZ48" s="1259"/>
      <c r="BA48" s="1259"/>
      <c r="BB48" s="1259"/>
      <c r="BC48" s="1259"/>
      <c r="BD48" s="1259"/>
      <c r="BE48" s="1259"/>
      <c r="BF48" s="1259"/>
      <c r="BG48" s="1259"/>
      <c r="BH48" s="1259"/>
      <c r="BI48" s="1259"/>
      <c r="BJ48" s="1259"/>
      <c r="BK48" s="1259"/>
      <c r="BL48" s="1259"/>
      <c r="BM48" s="1259"/>
      <c r="BN48" s="1259"/>
      <c r="BO48" s="1259"/>
      <c r="BP48" s="1259"/>
      <c r="BQ48" s="1259"/>
      <c r="BR48" s="1259"/>
      <c r="BS48" s="1259"/>
      <c r="BT48" s="1259"/>
      <c r="BU48" s="1259"/>
      <c r="BV48" s="1259"/>
      <c r="BW48" s="1259"/>
      <c r="BX48" s="1259"/>
      <c r="BY48" s="1259"/>
      <c r="BZ48" s="1259"/>
      <c r="CA48" s="1259"/>
      <c r="CB48" s="1259"/>
      <c r="CC48" s="1259"/>
      <c r="CD48" s="1259"/>
      <c r="CE48" s="1259"/>
      <c r="CF48" s="1259"/>
      <c r="CG48" s="1259"/>
      <c r="CH48" s="1259"/>
      <c r="CI48" s="1259"/>
      <c r="CJ48" s="1259"/>
      <c r="CK48" s="1258"/>
    </row>
    <row r="49" spans="2:89">
      <c r="B49" s="1150"/>
      <c r="C49" s="565"/>
      <c r="D49" s="565"/>
      <c r="E49" s="1188"/>
      <c r="F49" s="569"/>
      <c r="G49" s="569"/>
      <c r="H49" s="1185"/>
      <c r="I49" s="1186"/>
      <c r="J49" s="1187"/>
      <c r="K49" s="1187"/>
      <c r="L49" s="1187"/>
      <c r="M49" s="1187"/>
      <c r="N49" s="1187"/>
      <c r="O49" s="1187"/>
      <c r="P49" s="1187"/>
      <c r="Q49" s="1187"/>
      <c r="R49" s="1187"/>
      <c r="S49" s="1187"/>
      <c r="T49" s="1187"/>
      <c r="U49" s="1187"/>
      <c r="V49" s="1187"/>
      <c r="W49" s="1187"/>
      <c r="X49" s="1187"/>
      <c r="Y49" s="1187"/>
      <c r="Z49" s="1187"/>
      <c r="AA49" s="1187"/>
      <c r="AB49" s="1187"/>
      <c r="AC49" s="1187"/>
      <c r="AD49" s="1187"/>
      <c r="AE49" s="1187"/>
      <c r="AF49" s="1187"/>
      <c r="AG49" s="1187"/>
      <c r="AH49" s="1187"/>
      <c r="AI49" s="1187"/>
      <c r="AJ49" s="1187"/>
      <c r="AK49" s="1187"/>
      <c r="AL49" s="1187"/>
      <c r="AM49" s="1187"/>
      <c r="AN49" s="1187"/>
      <c r="AO49" s="1187"/>
      <c r="AP49" s="1187"/>
      <c r="AQ49" s="1187"/>
      <c r="AR49" s="1187"/>
      <c r="AS49" s="1187"/>
      <c r="AT49" s="1187"/>
      <c r="AU49" s="1187"/>
      <c r="AV49" s="1187"/>
      <c r="AW49" s="1187"/>
      <c r="AX49" s="1187"/>
      <c r="AY49" s="1187"/>
      <c r="AZ49" s="1187"/>
      <c r="BA49" s="1187"/>
      <c r="BB49" s="1187"/>
      <c r="BC49" s="1187"/>
      <c r="BD49" s="1187"/>
      <c r="BE49" s="1187"/>
      <c r="BF49" s="1187"/>
      <c r="BG49" s="1187"/>
      <c r="BH49" s="1187"/>
      <c r="BI49" s="1187"/>
      <c r="BJ49" s="1187"/>
      <c r="BK49" s="1187"/>
      <c r="BL49" s="1187"/>
      <c r="BM49" s="1187"/>
      <c r="BN49" s="1187"/>
      <c r="BO49" s="1187"/>
      <c r="BP49" s="1187"/>
      <c r="BQ49" s="1187"/>
      <c r="BR49" s="1187"/>
      <c r="BS49" s="1187"/>
      <c r="BT49" s="1187"/>
      <c r="BU49" s="1187"/>
      <c r="BV49" s="1187"/>
      <c r="BW49" s="1187"/>
      <c r="BX49" s="1187"/>
      <c r="BY49" s="1187"/>
      <c r="BZ49" s="1187"/>
      <c r="CA49" s="1187"/>
      <c r="CB49" s="1187"/>
      <c r="CC49" s="1187"/>
      <c r="CD49" s="1187"/>
      <c r="CE49" s="1187"/>
      <c r="CF49" s="1187"/>
      <c r="CG49" s="1187"/>
      <c r="CH49" s="1187"/>
      <c r="CI49" s="1187"/>
      <c r="CJ49" s="1187"/>
      <c r="CK49" s="1652"/>
    </row>
    <row r="50" spans="2:89">
      <c r="B50" s="1270"/>
      <c r="C50" s="1778" t="s">
        <v>939</v>
      </c>
      <c r="D50" s="1779"/>
      <c r="E50" s="1779"/>
      <c r="F50" s="1779"/>
      <c r="G50" s="1779"/>
      <c r="H50" s="1271"/>
      <c r="I50" s="1272"/>
      <c r="J50" s="1273"/>
      <c r="K50" s="1273"/>
      <c r="L50" s="1273"/>
      <c r="M50" s="1273"/>
      <c r="N50" s="1273"/>
      <c r="O50" s="1273"/>
      <c r="P50" s="1273"/>
      <c r="Q50" s="1273"/>
      <c r="R50" s="1273"/>
      <c r="S50" s="1273"/>
      <c r="T50" s="1273"/>
      <c r="U50" s="1273"/>
      <c r="V50" s="1273"/>
      <c r="W50" s="1273"/>
      <c r="X50" s="1273"/>
      <c r="Y50" s="1273"/>
      <c r="Z50" s="1273"/>
      <c r="AA50" s="1273"/>
      <c r="AB50" s="1273"/>
      <c r="AC50" s="1273"/>
      <c r="AD50" s="1273"/>
      <c r="AE50" s="1273"/>
      <c r="AF50" s="1273"/>
      <c r="AG50" s="1273"/>
      <c r="AH50" s="1273"/>
      <c r="AI50" s="1273"/>
      <c r="AJ50" s="1273"/>
      <c r="AK50" s="1273"/>
      <c r="AL50" s="1273"/>
      <c r="AM50" s="1273"/>
      <c r="AN50" s="1273"/>
      <c r="AO50" s="1273"/>
      <c r="AP50" s="1273"/>
      <c r="AQ50" s="1273"/>
      <c r="AR50" s="1273"/>
      <c r="AS50" s="1273"/>
      <c r="AT50" s="1273"/>
      <c r="AU50" s="1273"/>
      <c r="AV50" s="1273"/>
      <c r="AW50" s="1273"/>
      <c r="AX50" s="1273"/>
      <c r="AY50" s="1273"/>
      <c r="AZ50" s="1273"/>
      <c r="BA50" s="1273"/>
      <c r="BB50" s="1273"/>
      <c r="BC50" s="1273"/>
      <c r="BD50" s="1273"/>
      <c r="BE50" s="1273"/>
      <c r="BF50" s="1273"/>
      <c r="BG50" s="1273"/>
      <c r="BH50" s="1273"/>
      <c r="BI50" s="1273"/>
      <c r="BJ50" s="1273"/>
      <c r="BK50" s="1273"/>
      <c r="BL50" s="1273"/>
      <c r="BM50" s="1273"/>
      <c r="BN50" s="1273"/>
      <c r="BO50" s="1273"/>
      <c r="BP50" s="1273"/>
      <c r="BQ50" s="1273"/>
      <c r="BR50" s="1273"/>
      <c r="BS50" s="1273"/>
      <c r="BT50" s="1273"/>
      <c r="BU50" s="1273"/>
      <c r="BV50" s="1273"/>
      <c r="BW50" s="1273"/>
      <c r="BX50" s="1273"/>
      <c r="BY50" s="1273"/>
      <c r="BZ50" s="1273"/>
      <c r="CA50" s="1273"/>
      <c r="CB50" s="1273"/>
      <c r="CC50" s="1273"/>
      <c r="CD50" s="1273"/>
      <c r="CE50" s="1273"/>
      <c r="CF50" s="1273"/>
      <c r="CG50" s="1273"/>
      <c r="CH50" s="1273"/>
      <c r="CI50" s="1273"/>
      <c r="CJ50" s="1273"/>
      <c r="CK50" s="1274"/>
    </row>
    <row r="51" spans="2:89">
      <c r="B51" s="1785" t="s">
        <v>940</v>
      </c>
      <c r="C51" s="1779"/>
      <c r="D51" s="1779"/>
      <c r="E51" s="1779"/>
      <c r="F51" s="1779"/>
      <c r="G51" s="1779"/>
      <c r="H51" s="1271"/>
      <c r="I51" s="1272"/>
      <c r="J51" s="1272"/>
      <c r="K51" s="1272"/>
      <c r="L51" s="1272"/>
      <c r="M51" s="1272"/>
      <c r="N51" s="1272"/>
      <c r="O51" s="1272"/>
      <c r="P51" s="1272"/>
      <c r="Q51" s="1272"/>
      <c r="R51" s="1272"/>
      <c r="S51" s="1272"/>
      <c r="T51" s="1272"/>
      <c r="U51" s="1272"/>
      <c r="V51" s="1272"/>
      <c r="W51" s="1272"/>
      <c r="X51" s="1272"/>
      <c r="Y51" s="1272"/>
      <c r="Z51" s="1272"/>
      <c r="AA51" s="1272"/>
      <c r="AB51" s="1272"/>
      <c r="AC51" s="1272"/>
      <c r="AD51" s="1272"/>
      <c r="AE51" s="1272"/>
      <c r="AF51" s="1272"/>
      <c r="AG51" s="1272"/>
      <c r="AH51" s="1272"/>
      <c r="AI51" s="1272"/>
      <c r="AJ51" s="1272"/>
      <c r="AK51" s="1272"/>
      <c r="AL51" s="1272"/>
      <c r="AM51" s="1272"/>
      <c r="AN51" s="1272"/>
      <c r="AO51" s="1272"/>
      <c r="AP51" s="1272"/>
      <c r="AQ51" s="1272"/>
      <c r="AR51" s="1272"/>
      <c r="AS51" s="1272"/>
      <c r="AT51" s="1272"/>
      <c r="AU51" s="1272"/>
      <c r="AV51" s="1272"/>
      <c r="AW51" s="1272"/>
      <c r="AX51" s="1272"/>
      <c r="AY51" s="1272"/>
      <c r="AZ51" s="1272"/>
      <c r="BA51" s="1272"/>
      <c r="BB51" s="1272"/>
      <c r="BC51" s="1272"/>
      <c r="BD51" s="1272"/>
      <c r="BE51" s="1272"/>
      <c r="BF51" s="1272"/>
      <c r="BG51" s="1272"/>
      <c r="BH51" s="1272"/>
      <c r="BI51" s="1272"/>
      <c r="BJ51" s="1272"/>
      <c r="BK51" s="1272"/>
      <c r="BL51" s="1272"/>
      <c r="BM51" s="1272"/>
      <c r="BN51" s="1272"/>
      <c r="BO51" s="1272"/>
      <c r="BP51" s="1272"/>
      <c r="BQ51" s="1272"/>
      <c r="BR51" s="1272"/>
      <c r="BS51" s="1272"/>
      <c r="BT51" s="1272"/>
      <c r="BU51" s="1272"/>
      <c r="BV51" s="1272"/>
      <c r="BW51" s="1272"/>
      <c r="BX51" s="1272"/>
      <c r="BY51" s="1272"/>
      <c r="BZ51" s="1272"/>
      <c r="CA51" s="1272"/>
      <c r="CB51" s="1272"/>
      <c r="CC51" s="1272"/>
      <c r="CD51" s="1272"/>
      <c r="CE51" s="1272"/>
      <c r="CF51" s="1272"/>
      <c r="CG51" s="1272"/>
      <c r="CH51" s="1272"/>
      <c r="CI51" s="1272"/>
      <c r="CJ51" s="1272"/>
      <c r="CK51" s="1274"/>
    </row>
    <row r="52" spans="2:89">
      <c r="B52" s="1255" t="s">
        <v>941</v>
      </c>
      <c r="C52" s="545"/>
      <c r="D52" s="545"/>
      <c r="E52" s="545"/>
      <c r="F52" s="545"/>
      <c r="G52" s="545"/>
      <c r="H52" s="1256"/>
      <c r="I52" s="1257"/>
      <c r="J52" s="1257"/>
      <c r="K52" s="1257"/>
      <c r="L52" s="1257"/>
      <c r="M52" s="1257"/>
      <c r="N52" s="1257"/>
      <c r="O52" s="1257"/>
      <c r="P52" s="1257"/>
      <c r="Q52" s="1257"/>
      <c r="R52" s="1257"/>
      <c r="S52" s="1257"/>
      <c r="T52" s="1257"/>
      <c r="U52" s="1257"/>
      <c r="V52" s="1257"/>
      <c r="W52" s="1257"/>
      <c r="X52" s="1257"/>
      <c r="Y52" s="1257"/>
      <c r="Z52" s="1257"/>
      <c r="AA52" s="1257"/>
      <c r="AB52" s="1257"/>
      <c r="AC52" s="1257"/>
      <c r="AD52" s="1257"/>
      <c r="AE52" s="1257"/>
      <c r="AF52" s="1257"/>
      <c r="AG52" s="1257"/>
      <c r="AH52" s="1257"/>
      <c r="AI52" s="1257"/>
      <c r="AJ52" s="1257"/>
      <c r="AK52" s="1257"/>
      <c r="AL52" s="1257"/>
      <c r="AM52" s="1257"/>
      <c r="AN52" s="1257"/>
      <c r="AO52" s="1257"/>
      <c r="AP52" s="1257"/>
      <c r="AQ52" s="1257"/>
      <c r="AR52" s="1257"/>
      <c r="AS52" s="1257"/>
      <c r="AT52" s="1257"/>
      <c r="AU52" s="1257"/>
      <c r="AV52" s="1257"/>
      <c r="AW52" s="1257"/>
      <c r="AX52" s="1257"/>
      <c r="AY52" s="1257"/>
      <c r="AZ52" s="1257"/>
      <c r="BA52" s="1257"/>
      <c r="BB52" s="1257"/>
      <c r="BC52" s="1257"/>
      <c r="BD52" s="1257"/>
      <c r="BE52" s="1257"/>
      <c r="BF52" s="1257"/>
      <c r="BG52" s="1257"/>
      <c r="BH52" s="1257"/>
      <c r="BI52" s="1257"/>
      <c r="BJ52" s="1257"/>
      <c r="BK52" s="1257"/>
      <c r="BL52" s="1257"/>
      <c r="BM52" s="1257"/>
      <c r="BN52" s="1257"/>
      <c r="BO52" s="1257"/>
      <c r="BP52" s="1257"/>
      <c r="BQ52" s="1257"/>
      <c r="BR52" s="1257"/>
      <c r="BS52" s="1257"/>
      <c r="BT52" s="1257"/>
      <c r="BU52" s="1257"/>
      <c r="BV52" s="1257"/>
      <c r="BW52" s="1257"/>
      <c r="BX52" s="1257"/>
      <c r="BY52" s="1257"/>
      <c r="BZ52" s="1257"/>
      <c r="CA52" s="1257"/>
      <c r="CB52" s="1257"/>
      <c r="CC52" s="1257"/>
      <c r="CD52" s="1257"/>
      <c r="CE52" s="1257"/>
      <c r="CF52" s="1257"/>
      <c r="CG52" s="1257"/>
      <c r="CH52" s="1257"/>
      <c r="CI52" s="1257"/>
      <c r="CJ52" s="1257"/>
      <c r="CK52" s="1258"/>
    </row>
    <row r="53" spans="2:89">
      <c r="B53" s="1150"/>
      <c r="C53" s="544" t="s">
        <v>942</v>
      </c>
      <c r="D53" s="545"/>
      <c r="E53" s="545"/>
      <c r="F53" s="546"/>
      <c r="G53" s="546"/>
      <c r="H53" s="1256"/>
      <c r="I53" s="1257"/>
      <c r="J53" s="1259"/>
      <c r="K53" s="1259"/>
      <c r="L53" s="1259"/>
      <c r="M53" s="1259"/>
      <c r="N53" s="1259"/>
      <c r="O53" s="1259"/>
      <c r="P53" s="1259"/>
      <c r="Q53" s="1259"/>
      <c r="R53" s="1259"/>
      <c r="S53" s="1259"/>
      <c r="T53" s="1259"/>
      <c r="U53" s="1259"/>
      <c r="V53" s="1259"/>
      <c r="W53" s="1259"/>
      <c r="X53" s="1259"/>
      <c r="Y53" s="1259"/>
      <c r="Z53" s="1259"/>
      <c r="AA53" s="1259"/>
      <c r="AB53" s="1259"/>
      <c r="AC53" s="1259"/>
      <c r="AD53" s="1259"/>
      <c r="AE53" s="1259"/>
      <c r="AF53" s="1259"/>
      <c r="AG53" s="1259"/>
      <c r="AH53" s="1259"/>
      <c r="AI53" s="1259"/>
      <c r="AJ53" s="1259"/>
      <c r="AK53" s="1259"/>
      <c r="AL53" s="1259"/>
      <c r="AM53" s="1259"/>
      <c r="AN53" s="1259"/>
      <c r="AO53" s="1259"/>
      <c r="AP53" s="1259"/>
      <c r="AQ53" s="1259"/>
      <c r="AR53" s="1259"/>
      <c r="AS53" s="1259"/>
      <c r="AT53" s="1259"/>
      <c r="AU53" s="1259"/>
      <c r="AV53" s="1259"/>
      <c r="AW53" s="1259"/>
      <c r="AX53" s="1259"/>
      <c r="AY53" s="1259"/>
      <c r="AZ53" s="1259"/>
      <c r="BA53" s="1259"/>
      <c r="BB53" s="1259"/>
      <c r="BC53" s="1259"/>
      <c r="BD53" s="1259"/>
      <c r="BE53" s="1259"/>
      <c r="BF53" s="1259"/>
      <c r="BG53" s="1259"/>
      <c r="BH53" s="1259"/>
      <c r="BI53" s="1259"/>
      <c r="BJ53" s="1259"/>
      <c r="BK53" s="1259"/>
      <c r="BL53" s="1259"/>
      <c r="BM53" s="1259"/>
      <c r="BN53" s="1259"/>
      <c r="BO53" s="1259"/>
      <c r="BP53" s="1259"/>
      <c r="BQ53" s="1259"/>
      <c r="BR53" s="1259"/>
      <c r="BS53" s="1259"/>
      <c r="BT53" s="1259"/>
      <c r="BU53" s="1259"/>
      <c r="BV53" s="1259"/>
      <c r="BW53" s="1259"/>
      <c r="BX53" s="1259"/>
      <c r="BY53" s="1259"/>
      <c r="BZ53" s="1259"/>
      <c r="CA53" s="1259"/>
      <c r="CB53" s="1259"/>
      <c r="CC53" s="1259"/>
      <c r="CD53" s="1259"/>
      <c r="CE53" s="1259"/>
      <c r="CF53" s="1259"/>
      <c r="CG53" s="1259"/>
      <c r="CH53" s="1259"/>
      <c r="CI53" s="1259"/>
      <c r="CJ53" s="1259"/>
      <c r="CK53" s="1258"/>
    </row>
    <row r="54" spans="2:89">
      <c r="B54" s="1150"/>
      <c r="C54" s="547"/>
      <c r="D54" s="548" t="s">
        <v>943</v>
      </c>
      <c r="E54" s="548"/>
      <c r="F54" s="1341"/>
      <c r="G54" s="548"/>
      <c r="H54" s="1264"/>
      <c r="I54" s="1265"/>
      <c r="J54" s="1266"/>
      <c r="K54" s="1266"/>
      <c r="L54" s="1266"/>
      <c r="M54" s="1266"/>
      <c r="N54" s="1266"/>
      <c r="O54" s="1266"/>
      <c r="P54" s="1266"/>
      <c r="Q54" s="1266"/>
      <c r="R54" s="1266"/>
      <c r="S54" s="1266"/>
      <c r="T54" s="1266"/>
      <c r="U54" s="1266"/>
      <c r="V54" s="1266"/>
      <c r="W54" s="1266"/>
      <c r="X54" s="1266"/>
      <c r="Y54" s="1266"/>
      <c r="Z54" s="1266"/>
      <c r="AA54" s="1266"/>
      <c r="AB54" s="1266"/>
      <c r="AC54" s="1266"/>
      <c r="AD54" s="1266"/>
      <c r="AE54" s="1266"/>
      <c r="AF54" s="1266"/>
      <c r="AG54" s="1266"/>
      <c r="AH54" s="1266"/>
      <c r="AI54" s="1266"/>
      <c r="AJ54" s="1266"/>
      <c r="AK54" s="1266"/>
      <c r="AL54" s="1266"/>
      <c r="AM54" s="1266"/>
      <c r="AN54" s="1266"/>
      <c r="AO54" s="1266"/>
      <c r="AP54" s="1266"/>
      <c r="AQ54" s="1266"/>
      <c r="AR54" s="1266"/>
      <c r="AS54" s="1266"/>
      <c r="AT54" s="1266"/>
      <c r="AU54" s="1266"/>
      <c r="AV54" s="1266"/>
      <c r="AW54" s="1266"/>
      <c r="AX54" s="1266"/>
      <c r="AY54" s="1266"/>
      <c r="AZ54" s="1266"/>
      <c r="BA54" s="1266"/>
      <c r="BB54" s="1266"/>
      <c r="BC54" s="1266"/>
      <c r="BD54" s="1266"/>
      <c r="BE54" s="1266"/>
      <c r="BF54" s="1266"/>
      <c r="BG54" s="1266"/>
      <c r="BH54" s="1266"/>
      <c r="BI54" s="1266"/>
      <c r="BJ54" s="1266"/>
      <c r="BK54" s="1266"/>
      <c r="BL54" s="1266"/>
      <c r="BM54" s="1266"/>
      <c r="BN54" s="1266"/>
      <c r="BO54" s="1266"/>
      <c r="BP54" s="1266"/>
      <c r="BQ54" s="1266"/>
      <c r="BR54" s="1266"/>
      <c r="BS54" s="1266"/>
      <c r="BT54" s="1266"/>
      <c r="BU54" s="1266"/>
      <c r="BV54" s="1266"/>
      <c r="BW54" s="1266"/>
      <c r="BX54" s="1266"/>
      <c r="BY54" s="1266"/>
      <c r="BZ54" s="1266"/>
      <c r="CA54" s="1266"/>
      <c r="CB54" s="1266"/>
      <c r="CC54" s="1266"/>
      <c r="CD54" s="1266"/>
      <c r="CE54" s="1266"/>
      <c r="CF54" s="1266"/>
      <c r="CG54" s="1266"/>
      <c r="CH54" s="1266"/>
      <c r="CI54" s="1266"/>
      <c r="CJ54" s="1266"/>
      <c r="CK54" s="1277"/>
    </row>
    <row r="55" spans="2:89">
      <c r="B55" s="1150"/>
      <c r="C55" s="547"/>
      <c r="D55" s="548" t="s">
        <v>927</v>
      </c>
      <c r="E55" s="548"/>
      <c r="F55" s="1341"/>
      <c r="G55" s="548"/>
      <c r="H55" s="1264"/>
      <c r="I55" s="1265"/>
      <c r="J55" s="1266"/>
      <c r="K55" s="1266"/>
      <c r="L55" s="1266"/>
      <c r="M55" s="1266"/>
      <c r="N55" s="1266"/>
      <c r="O55" s="1266"/>
      <c r="P55" s="1266"/>
      <c r="Q55" s="1266"/>
      <c r="R55" s="1266"/>
      <c r="S55" s="1266"/>
      <c r="T55" s="1266"/>
      <c r="U55" s="1266"/>
      <c r="V55" s="1266"/>
      <c r="W55" s="1266"/>
      <c r="X55" s="1266"/>
      <c r="Y55" s="1266"/>
      <c r="Z55" s="1266"/>
      <c r="AA55" s="1266"/>
      <c r="AB55" s="1266"/>
      <c r="AC55" s="1266"/>
      <c r="AD55" s="1266"/>
      <c r="AE55" s="1266"/>
      <c r="AF55" s="1266"/>
      <c r="AG55" s="1266"/>
      <c r="AH55" s="1266"/>
      <c r="AI55" s="1266"/>
      <c r="AJ55" s="1266"/>
      <c r="AK55" s="1266"/>
      <c r="AL55" s="1266"/>
      <c r="AM55" s="1266"/>
      <c r="AN55" s="1266"/>
      <c r="AO55" s="1266"/>
      <c r="AP55" s="1266"/>
      <c r="AQ55" s="1266"/>
      <c r="AR55" s="1266"/>
      <c r="AS55" s="1266"/>
      <c r="AT55" s="1266"/>
      <c r="AU55" s="1266"/>
      <c r="AV55" s="1266"/>
      <c r="AW55" s="1266"/>
      <c r="AX55" s="1266"/>
      <c r="AY55" s="1266"/>
      <c r="AZ55" s="1266"/>
      <c r="BA55" s="1266"/>
      <c r="BB55" s="1266"/>
      <c r="BC55" s="1266"/>
      <c r="BD55" s="1266"/>
      <c r="BE55" s="1266"/>
      <c r="BF55" s="1266"/>
      <c r="BG55" s="1266"/>
      <c r="BH55" s="1266"/>
      <c r="BI55" s="1266"/>
      <c r="BJ55" s="1266"/>
      <c r="BK55" s="1266"/>
      <c r="BL55" s="1266"/>
      <c r="BM55" s="1266"/>
      <c r="BN55" s="1266"/>
      <c r="BO55" s="1266"/>
      <c r="BP55" s="1266"/>
      <c r="BQ55" s="1266"/>
      <c r="BR55" s="1266"/>
      <c r="BS55" s="1266"/>
      <c r="BT55" s="1266"/>
      <c r="BU55" s="1266"/>
      <c r="BV55" s="1266"/>
      <c r="BW55" s="1266"/>
      <c r="BX55" s="1266"/>
      <c r="BY55" s="1266"/>
      <c r="BZ55" s="1266"/>
      <c r="CA55" s="1266"/>
      <c r="CB55" s="1266"/>
      <c r="CC55" s="1266"/>
      <c r="CD55" s="1266"/>
      <c r="CE55" s="1266"/>
      <c r="CF55" s="1266"/>
      <c r="CG55" s="1266"/>
      <c r="CH55" s="1266"/>
      <c r="CI55" s="1266"/>
      <c r="CJ55" s="1266"/>
      <c r="CK55" s="1277"/>
    </row>
    <row r="56" spans="2:89">
      <c r="B56" s="1150"/>
      <c r="C56" s="565"/>
      <c r="D56" s="1188"/>
      <c r="E56" s="569"/>
      <c r="F56" s="539"/>
      <c r="G56" s="1188"/>
      <c r="H56" s="1185"/>
      <c r="I56" s="1186"/>
      <c r="J56" s="1187"/>
      <c r="K56" s="1187"/>
      <c r="L56" s="1187"/>
      <c r="M56" s="1187"/>
      <c r="N56" s="1187"/>
      <c r="O56" s="1187"/>
      <c r="P56" s="1187"/>
      <c r="Q56" s="1187"/>
      <c r="R56" s="1187"/>
      <c r="S56" s="1187"/>
      <c r="T56" s="1187"/>
      <c r="U56" s="1187"/>
      <c r="V56" s="1187"/>
      <c r="W56" s="1187"/>
      <c r="X56" s="1187"/>
      <c r="Y56" s="1187"/>
      <c r="Z56" s="1187"/>
      <c r="AA56" s="1187"/>
      <c r="AB56" s="1187"/>
      <c r="AC56" s="1187"/>
      <c r="AD56" s="1187"/>
      <c r="AE56" s="1187"/>
      <c r="AF56" s="1187"/>
      <c r="AG56" s="1187"/>
      <c r="AH56" s="1187"/>
      <c r="AI56" s="1187"/>
      <c r="AJ56" s="1187"/>
      <c r="AK56" s="1187"/>
      <c r="AL56" s="1187"/>
      <c r="AM56" s="1187"/>
      <c r="AN56" s="1187"/>
      <c r="AO56" s="1187"/>
      <c r="AP56" s="1187"/>
      <c r="AQ56" s="1187"/>
      <c r="AR56" s="1187"/>
      <c r="AS56" s="1187"/>
      <c r="AT56" s="1187"/>
      <c r="AU56" s="1187"/>
      <c r="AV56" s="1187"/>
      <c r="AW56" s="1187"/>
      <c r="AX56" s="1187"/>
      <c r="AY56" s="1187"/>
      <c r="AZ56" s="1187"/>
      <c r="BA56" s="1187"/>
      <c r="BB56" s="1187"/>
      <c r="BC56" s="1187"/>
      <c r="BD56" s="1187"/>
      <c r="BE56" s="1187"/>
      <c r="BF56" s="1187"/>
      <c r="BG56" s="1187"/>
      <c r="BH56" s="1187"/>
      <c r="BI56" s="1187"/>
      <c r="BJ56" s="1187"/>
      <c r="BK56" s="1187"/>
      <c r="BL56" s="1187"/>
      <c r="BM56" s="1187"/>
      <c r="BN56" s="1187"/>
      <c r="BO56" s="1187"/>
      <c r="BP56" s="1187"/>
      <c r="BQ56" s="1187"/>
      <c r="BR56" s="1187"/>
      <c r="BS56" s="1187"/>
      <c r="BT56" s="1187"/>
      <c r="BU56" s="1187"/>
      <c r="BV56" s="1187"/>
      <c r="BW56" s="1187"/>
      <c r="BX56" s="1187"/>
      <c r="BY56" s="1187"/>
      <c r="BZ56" s="1187"/>
      <c r="CA56" s="1187"/>
      <c r="CB56" s="1187"/>
      <c r="CC56" s="1187"/>
      <c r="CD56" s="1187"/>
      <c r="CE56" s="1187"/>
      <c r="CF56" s="1187"/>
      <c r="CG56" s="1187"/>
      <c r="CH56" s="1187"/>
      <c r="CI56" s="1187"/>
      <c r="CJ56" s="1187"/>
      <c r="CK56" s="1652"/>
    </row>
    <row r="57" spans="2:89">
      <c r="B57" s="1150"/>
      <c r="C57" s="544" t="s">
        <v>944</v>
      </c>
      <c r="D57" s="545"/>
      <c r="E57" s="545"/>
      <c r="F57" s="558"/>
      <c r="G57" s="558"/>
      <c r="H57" s="1256"/>
      <c r="I57" s="1257"/>
      <c r="J57" s="1259"/>
      <c r="K57" s="1259"/>
      <c r="L57" s="1259"/>
      <c r="M57" s="1259"/>
      <c r="N57" s="1259"/>
      <c r="O57" s="1259"/>
      <c r="P57" s="1259"/>
      <c r="Q57" s="1259"/>
      <c r="R57" s="1259"/>
      <c r="S57" s="1259"/>
      <c r="T57" s="1259"/>
      <c r="U57" s="1259"/>
      <c r="V57" s="1259"/>
      <c r="W57" s="1259"/>
      <c r="X57" s="1259"/>
      <c r="Y57" s="1259"/>
      <c r="Z57" s="1259"/>
      <c r="AA57" s="1259"/>
      <c r="AB57" s="1259"/>
      <c r="AC57" s="1259"/>
      <c r="AD57" s="1259"/>
      <c r="AE57" s="1259"/>
      <c r="AF57" s="1259"/>
      <c r="AG57" s="1259"/>
      <c r="AH57" s="1259"/>
      <c r="AI57" s="1259"/>
      <c r="AJ57" s="1259"/>
      <c r="AK57" s="1259"/>
      <c r="AL57" s="1259"/>
      <c r="AM57" s="1259"/>
      <c r="AN57" s="1259"/>
      <c r="AO57" s="1259"/>
      <c r="AP57" s="1259"/>
      <c r="AQ57" s="1259"/>
      <c r="AR57" s="1259"/>
      <c r="AS57" s="1259"/>
      <c r="AT57" s="1259"/>
      <c r="AU57" s="1259"/>
      <c r="AV57" s="1259"/>
      <c r="AW57" s="1259"/>
      <c r="AX57" s="1259"/>
      <c r="AY57" s="1259"/>
      <c r="AZ57" s="1259"/>
      <c r="BA57" s="1259"/>
      <c r="BB57" s="1259"/>
      <c r="BC57" s="1259"/>
      <c r="BD57" s="1259"/>
      <c r="BE57" s="1259"/>
      <c r="BF57" s="1259"/>
      <c r="BG57" s="1259"/>
      <c r="BH57" s="1259"/>
      <c r="BI57" s="1259"/>
      <c r="BJ57" s="1259"/>
      <c r="BK57" s="1259"/>
      <c r="BL57" s="1259"/>
      <c r="BM57" s="1259"/>
      <c r="BN57" s="1259"/>
      <c r="BO57" s="1259"/>
      <c r="BP57" s="1259"/>
      <c r="BQ57" s="1259"/>
      <c r="BR57" s="1259"/>
      <c r="BS57" s="1259"/>
      <c r="BT57" s="1259"/>
      <c r="BU57" s="1259"/>
      <c r="BV57" s="1259"/>
      <c r="BW57" s="1259"/>
      <c r="BX57" s="1259"/>
      <c r="BY57" s="1259"/>
      <c r="BZ57" s="1259"/>
      <c r="CA57" s="1259"/>
      <c r="CB57" s="1259"/>
      <c r="CC57" s="1259"/>
      <c r="CD57" s="1259"/>
      <c r="CE57" s="1259"/>
      <c r="CF57" s="1259"/>
      <c r="CG57" s="1259"/>
      <c r="CH57" s="1259"/>
      <c r="CI57" s="1259"/>
      <c r="CJ57" s="1259"/>
      <c r="CK57" s="1258"/>
    </row>
    <row r="58" spans="2:89">
      <c r="B58" s="1150"/>
      <c r="C58" s="547"/>
      <c r="D58" s="556" t="s">
        <v>1320</v>
      </c>
      <c r="E58" s="556"/>
      <c r="F58" s="1340"/>
      <c r="G58" s="557"/>
      <c r="H58" s="1271"/>
      <c r="I58" s="1272"/>
      <c r="J58" s="1273"/>
      <c r="K58" s="1273"/>
      <c r="L58" s="1273"/>
      <c r="M58" s="1273"/>
      <c r="N58" s="1273"/>
      <c r="O58" s="1273"/>
      <c r="P58" s="1273"/>
      <c r="Q58" s="1273"/>
      <c r="R58" s="1273"/>
      <c r="S58" s="1273"/>
      <c r="T58" s="1273"/>
      <c r="U58" s="1273"/>
      <c r="V58" s="1273"/>
      <c r="W58" s="1273"/>
      <c r="X58" s="1273"/>
      <c r="Y58" s="1273"/>
      <c r="Z58" s="1273"/>
      <c r="AA58" s="1273"/>
      <c r="AB58" s="1273"/>
      <c r="AC58" s="1273"/>
      <c r="AD58" s="1273"/>
      <c r="AE58" s="1273"/>
      <c r="AF58" s="1273"/>
      <c r="AG58" s="1273"/>
      <c r="AH58" s="1273"/>
      <c r="AI58" s="1273"/>
      <c r="AJ58" s="1273"/>
      <c r="AK58" s="1273"/>
      <c r="AL58" s="1273"/>
      <c r="AM58" s="1273"/>
      <c r="AN58" s="1273"/>
      <c r="AO58" s="1273"/>
      <c r="AP58" s="1273"/>
      <c r="AQ58" s="1273"/>
      <c r="AR58" s="1273"/>
      <c r="AS58" s="1273"/>
      <c r="AT58" s="1273"/>
      <c r="AU58" s="1273"/>
      <c r="AV58" s="1273"/>
      <c r="AW58" s="1273"/>
      <c r="AX58" s="1273"/>
      <c r="AY58" s="1273"/>
      <c r="AZ58" s="1273"/>
      <c r="BA58" s="1273"/>
      <c r="BB58" s="1273"/>
      <c r="BC58" s="1273"/>
      <c r="BD58" s="1273"/>
      <c r="BE58" s="1273"/>
      <c r="BF58" s="1273"/>
      <c r="BG58" s="1273"/>
      <c r="BH58" s="1273"/>
      <c r="BI58" s="1273"/>
      <c r="BJ58" s="1273"/>
      <c r="BK58" s="1273"/>
      <c r="BL58" s="1273"/>
      <c r="BM58" s="1273"/>
      <c r="BN58" s="1273"/>
      <c r="BO58" s="1273"/>
      <c r="BP58" s="1273"/>
      <c r="BQ58" s="1273"/>
      <c r="BR58" s="1273"/>
      <c r="BS58" s="1273"/>
      <c r="BT58" s="1273"/>
      <c r="BU58" s="1273"/>
      <c r="BV58" s="1273"/>
      <c r="BW58" s="1273"/>
      <c r="BX58" s="1273"/>
      <c r="BY58" s="1273"/>
      <c r="BZ58" s="1273"/>
      <c r="CA58" s="1273"/>
      <c r="CB58" s="1273"/>
      <c r="CC58" s="1273"/>
      <c r="CD58" s="1273"/>
      <c r="CE58" s="1273"/>
      <c r="CF58" s="1273"/>
      <c r="CG58" s="1273"/>
      <c r="CH58" s="1273"/>
      <c r="CI58" s="1273"/>
      <c r="CJ58" s="1273"/>
      <c r="CK58" s="1274"/>
    </row>
    <row r="59" spans="2:89">
      <c r="B59" s="1150"/>
      <c r="C59" s="547"/>
      <c r="D59" s="556" t="s">
        <v>1321</v>
      </c>
      <c r="E59" s="556"/>
      <c r="F59" s="1340"/>
      <c r="G59" s="557"/>
      <c r="H59" s="1271"/>
      <c r="I59" s="1272"/>
      <c r="J59" s="1273"/>
      <c r="K59" s="1273"/>
      <c r="L59" s="1273"/>
      <c r="M59" s="1273"/>
      <c r="N59" s="1273"/>
      <c r="O59" s="1273"/>
      <c r="P59" s="1273"/>
      <c r="Q59" s="1273"/>
      <c r="R59" s="1273"/>
      <c r="S59" s="1273"/>
      <c r="T59" s="1273"/>
      <c r="U59" s="1273"/>
      <c r="V59" s="1273"/>
      <c r="W59" s="1273"/>
      <c r="X59" s="1273"/>
      <c r="Y59" s="1273"/>
      <c r="Z59" s="1273"/>
      <c r="AA59" s="1273"/>
      <c r="AB59" s="1273"/>
      <c r="AC59" s="1273"/>
      <c r="AD59" s="1273"/>
      <c r="AE59" s="1273"/>
      <c r="AF59" s="1273"/>
      <c r="AG59" s="1273"/>
      <c r="AH59" s="1273"/>
      <c r="AI59" s="1273"/>
      <c r="AJ59" s="1273"/>
      <c r="AK59" s="1273"/>
      <c r="AL59" s="1273"/>
      <c r="AM59" s="1273"/>
      <c r="AN59" s="1273"/>
      <c r="AO59" s="1273"/>
      <c r="AP59" s="1273"/>
      <c r="AQ59" s="1273"/>
      <c r="AR59" s="1273"/>
      <c r="AS59" s="1273"/>
      <c r="AT59" s="1273"/>
      <c r="AU59" s="1273"/>
      <c r="AV59" s="1273"/>
      <c r="AW59" s="1273"/>
      <c r="AX59" s="1273"/>
      <c r="AY59" s="1273"/>
      <c r="AZ59" s="1273"/>
      <c r="BA59" s="1273"/>
      <c r="BB59" s="1273"/>
      <c r="BC59" s="1273"/>
      <c r="BD59" s="1273"/>
      <c r="BE59" s="1273"/>
      <c r="BF59" s="1273"/>
      <c r="BG59" s="1273"/>
      <c r="BH59" s="1273"/>
      <c r="BI59" s="1273"/>
      <c r="BJ59" s="1273"/>
      <c r="BK59" s="1273"/>
      <c r="BL59" s="1273"/>
      <c r="BM59" s="1273"/>
      <c r="BN59" s="1273"/>
      <c r="BO59" s="1273"/>
      <c r="BP59" s="1273"/>
      <c r="BQ59" s="1273"/>
      <c r="BR59" s="1273"/>
      <c r="BS59" s="1273"/>
      <c r="BT59" s="1273"/>
      <c r="BU59" s="1273"/>
      <c r="BV59" s="1273"/>
      <c r="BW59" s="1273"/>
      <c r="BX59" s="1273"/>
      <c r="BY59" s="1273"/>
      <c r="BZ59" s="1273"/>
      <c r="CA59" s="1273"/>
      <c r="CB59" s="1273"/>
      <c r="CC59" s="1273"/>
      <c r="CD59" s="1273"/>
      <c r="CE59" s="1273"/>
      <c r="CF59" s="1273"/>
      <c r="CG59" s="1273"/>
      <c r="CH59" s="1273"/>
      <c r="CI59" s="1273"/>
      <c r="CJ59" s="1273"/>
      <c r="CK59" s="1274"/>
    </row>
    <row r="60" spans="2:89">
      <c r="B60" s="1150"/>
      <c r="C60" s="547"/>
      <c r="D60" s="556" t="s">
        <v>1322</v>
      </c>
      <c r="E60" s="556"/>
      <c r="F60" s="1340"/>
      <c r="G60" s="557"/>
      <c r="H60" s="1271"/>
      <c r="I60" s="1272"/>
      <c r="J60" s="1273"/>
      <c r="K60" s="1273"/>
      <c r="L60" s="1273"/>
      <c r="M60" s="1273"/>
      <c r="N60" s="1273"/>
      <c r="O60" s="1273"/>
      <c r="P60" s="1273"/>
      <c r="Q60" s="1273"/>
      <c r="R60" s="1273"/>
      <c r="S60" s="1273"/>
      <c r="T60" s="1273"/>
      <c r="U60" s="1273"/>
      <c r="V60" s="1273"/>
      <c r="W60" s="1273"/>
      <c r="X60" s="1273"/>
      <c r="Y60" s="1273"/>
      <c r="Z60" s="1273"/>
      <c r="AA60" s="1273"/>
      <c r="AB60" s="1273"/>
      <c r="AC60" s="1273"/>
      <c r="AD60" s="1273"/>
      <c r="AE60" s="1273"/>
      <c r="AF60" s="1273"/>
      <c r="AG60" s="1273"/>
      <c r="AH60" s="1273"/>
      <c r="AI60" s="1273"/>
      <c r="AJ60" s="1273"/>
      <c r="AK60" s="1273"/>
      <c r="AL60" s="1273"/>
      <c r="AM60" s="1273"/>
      <c r="AN60" s="1273"/>
      <c r="AO60" s="1273"/>
      <c r="AP60" s="1273"/>
      <c r="AQ60" s="1273"/>
      <c r="AR60" s="1273"/>
      <c r="AS60" s="1273"/>
      <c r="AT60" s="1273"/>
      <c r="AU60" s="1273"/>
      <c r="AV60" s="1273"/>
      <c r="AW60" s="1273"/>
      <c r="AX60" s="1273"/>
      <c r="AY60" s="1273"/>
      <c r="AZ60" s="1273"/>
      <c r="BA60" s="1273"/>
      <c r="BB60" s="1273"/>
      <c r="BC60" s="1273"/>
      <c r="BD60" s="1273"/>
      <c r="BE60" s="1273"/>
      <c r="BF60" s="1273"/>
      <c r="BG60" s="1273"/>
      <c r="BH60" s="1273"/>
      <c r="BI60" s="1273"/>
      <c r="BJ60" s="1273"/>
      <c r="BK60" s="1273"/>
      <c r="BL60" s="1273"/>
      <c r="BM60" s="1273"/>
      <c r="BN60" s="1273"/>
      <c r="BO60" s="1273"/>
      <c r="BP60" s="1273"/>
      <c r="BQ60" s="1273"/>
      <c r="BR60" s="1273"/>
      <c r="BS60" s="1273"/>
      <c r="BT60" s="1273"/>
      <c r="BU60" s="1273"/>
      <c r="BV60" s="1273"/>
      <c r="BW60" s="1273"/>
      <c r="BX60" s="1273"/>
      <c r="BY60" s="1273"/>
      <c r="BZ60" s="1273"/>
      <c r="CA60" s="1273"/>
      <c r="CB60" s="1273"/>
      <c r="CC60" s="1273"/>
      <c r="CD60" s="1273"/>
      <c r="CE60" s="1273"/>
      <c r="CF60" s="1273"/>
      <c r="CG60" s="1273"/>
      <c r="CH60" s="1273"/>
      <c r="CI60" s="1273"/>
      <c r="CJ60" s="1273"/>
      <c r="CK60" s="1274"/>
    </row>
    <row r="61" spans="2:89">
      <c r="B61" s="1150"/>
      <c r="C61" s="547"/>
      <c r="D61" s="556" t="s">
        <v>1323</v>
      </c>
      <c r="E61" s="556"/>
      <c r="F61" s="1340"/>
      <c r="G61" s="557"/>
      <c r="H61" s="1271"/>
      <c r="I61" s="1272"/>
      <c r="J61" s="1273"/>
      <c r="K61" s="1273"/>
      <c r="L61" s="1273"/>
      <c r="M61" s="1273"/>
      <c r="N61" s="1273"/>
      <c r="O61" s="1273"/>
      <c r="P61" s="1273"/>
      <c r="Q61" s="1273"/>
      <c r="R61" s="1273"/>
      <c r="S61" s="1273"/>
      <c r="T61" s="1273"/>
      <c r="U61" s="1273"/>
      <c r="V61" s="1273"/>
      <c r="W61" s="1273"/>
      <c r="X61" s="1273"/>
      <c r="Y61" s="1273"/>
      <c r="Z61" s="1273"/>
      <c r="AA61" s="1273"/>
      <c r="AB61" s="1273"/>
      <c r="AC61" s="1273"/>
      <c r="AD61" s="1273"/>
      <c r="AE61" s="1273"/>
      <c r="AF61" s="1273"/>
      <c r="AG61" s="1273"/>
      <c r="AH61" s="1273"/>
      <c r="AI61" s="1273"/>
      <c r="AJ61" s="1273"/>
      <c r="AK61" s="1273"/>
      <c r="AL61" s="1273"/>
      <c r="AM61" s="1273"/>
      <c r="AN61" s="1273"/>
      <c r="AO61" s="1273"/>
      <c r="AP61" s="1273"/>
      <c r="AQ61" s="1273"/>
      <c r="AR61" s="1273"/>
      <c r="AS61" s="1273"/>
      <c r="AT61" s="1273"/>
      <c r="AU61" s="1273"/>
      <c r="AV61" s="1273"/>
      <c r="AW61" s="1273"/>
      <c r="AX61" s="1273"/>
      <c r="AY61" s="1273"/>
      <c r="AZ61" s="1273"/>
      <c r="BA61" s="1273"/>
      <c r="BB61" s="1273"/>
      <c r="BC61" s="1273"/>
      <c r="BD61" s="1273"/>
      <c r="BE61" s="1273"/>
      <c r="BF61" s="1273"/>
      <c r="BG61" s="1273"/>
      <c r="BH61" s="1273"/>
      <c r="BI61" s="1273"/>
      <c r="BJ61" s="1273"/>
      <c r="BK61" s="1273"/>
      <c r="BL61" s="1273"/>
      <c r="BM61" s="1273"/>
      <c r="BN61" s="1273"/>
      <c r="BO61" s="1273"/>
      <c r="BP61" s="1273"/>
      <c r="BQ61" s="1273"/>
      <c r="BR61" s="1273"/>
      <c r="BS61" s="1273"/>
      <c r="BT61" s="1273"/>
      <c r="BU61" s="1273"/>
      <c r="BV61" s="1273"/>
      <c r="BW61" s="1273"/>
      <c r="BX61" s="1273"/>
      <c r="BY61" s="1273"/>
      <c r="BZ61" s="1273"/>
      <c r="CA61" s="1273"/>
      <c r="CB61" s="1273"/>
      <c r="CC61" s="1273"/>
      <c r="CD61" s="1273"/>
      <c r="CE61" s="1273"/>
      <c r="CF61" s="1273"/>
      <c r="CG61" s="1273"/>
      <c r="CH61" s="1273"/>
      <c r="CI61" s="1273"/>
      <c r="CJ61" s="1273"/>
      <c r="CK61" s="1274"/>
    </row>
    <row r="62" spans="2:89">
      <c r="B62" s="1150"/>
      <c r="C62" s="547"/>
      <c r="D62" s="544" t="s">
        <v>927</v>
      </c>
      <c r="E62" s="544"/>
      <c r="F62" s="1345"/>
      <c r="G62" s="1351"/>
      <c r="H62" s="1256"/>
      <c r="I62" s="1257"/>
      <c r="J62" s="1259"/>
      <c r="K62" s="1259"/>
      <c r="L62" s="1259"/>
      <c r="M62" s="1259"/>
      <c r="N62" s="1259"/>
      <c r="O62" s="1259"/>
      <c r="P62" s="1259"/>
      <c r="Q62" s="1259"/>
      <c r="R62" s="1259"/>
      <c r="S62" s="1259"/>
      <c r="T62" s="1259"/>
      <c r="U62" s="1259"/>
      <c r="V62" s="1259"/>
      <c r="W62" s="1259"/>
      <c r="X62" s="1259"/>
      <c r="Y62" s="1259"/>
      <c r="Z62" s="1259"/>
      <c r="AA62" s="1259"/>
      <c r="AB62" s="1259"/>
      <c r="AC62" s="1259"/>
      <c r="AD62" s="1259"/>
      <c r="AE62" s="1259"/>
      <c r="AF62" s="1259"/>
      <c r="AG62" s="1259"/>
      <c r="AH62" s="1259"/>
      <c r="AI62" s="1259"/>
      <c r="AJ62" s="1259"/>
      <c r="AK62" s="1259"/>
      <c r="AL62" s="1259"/>
      <c r="AM62" s="1259"/>
      <c r="AN62" s="1259"/>
      <c r="AO62" s="1259"/>
      <c r="AP62" s="1259"/>
      <c r="AQ62" s="1259"/>
      <c r="AR62" s="1259"/>
      <c r="AS62" s="1259"/>
      <c r="AT62" s="1259"/>
      <c r="AU62" s="1259"/>
      <c r="AV62" s="1259"/>
      <c r="AW62" s="1259"/>
      <c r="AX62" s="1259"/>
      <c r="AY62" s="1259"/>
      <c r="AZ62" s="1259"/>
      <c r="BA62" s="1259"/>
      <c r="BB62" s="1259"/>
      <c r="BC62" s="1259"/>
      <c r="BD62" s="1259"/>
      <c r="BE62" s="1259"/>
      <c r="BF62" s="1259"/>
      <c r="BG62" s="1259"/>
      <c r="BH62" s="1259"/>
      <c r="BI62" s="1259"/>
      <c r="BJ62" s="1259"/>
      <c r="BK62" s="1259"/>
      <c r="BL62" s="1259"/>
      <c r="BM62" s="1259"/>
      <c r="BN62" s="1259"/>
      <c r="BO62" s="1259"/>
      <c r="BP62" s="1259"/>
      <c r="BQ62" s="1259"/>
      <c r="BR62" s="1259"/>
      <c r="BS62" s="1259"/>
      <c r="BT62" s="1259"/>
      <c r="BU62" s="1259"/>
      <c r="BV62" s="1259"/>
      <c r="BW62" s="1259"/>
      <c r="BX62" s="1259"/>
      <c r="BY62" s="1259"/>
      <c r="BZ62" s="1259"/>
      <c r="CA62" s="1259"/>
      <c r="CB62" s="1259"/>
      <c r="CC62" s="1259"/>
      <c r="CD62" s="1259"/>
      <c r="CE62" s="1259"/>
      <c r="CF62" s="1259"/>
      <c r="CG62" s="1259"/>
      <c r="CH62" s="1259"/>
      <c r="CI62" s="1259"/>
      <c r="CJ62" s="1259"/>
      <c r="CK62" s="1258"/>
    </row>
    <row r="63" spans="2:89">
      <c r="B63" s="1150"/>
      <c r="C63" s="565"/>
      <c r="D63" s="1184"/>
      <c r="E63" s="569"/>
      <c r="F63" s="539"/>
      <c r="G63" s="1188"/>
      <c r="H63" s="1185"/>
      <c r="I63" s="1186"/>
      <c r="J63" s="1187"/>
      <c r="K63" s="1187"/>
      <c r="L63" s="1187"/>
      <c r="M63" s="1187"/>
      <c r="N63" s="1187"/>
      <c r="O63" s="1187"/>
      <c r="P63" s="1187"/>
      <c r="Q63" s="1187"/>
      <c r="R63" s="1187"/>
      <c r="S63" s="1187"/>
      <c r="T63" s="1187"/>
      <c r="U63" s="1187"/>
      <c r="V63" s="1187"/>
      <c r="W63" s="1187"/>
      <c r="X63" s="1187"/>
      <c r="Y63" s="1187"/>
      <c r="Z63" s="1187"/>
      <c r="AA63" s="1187"/>
      <c r="AB63" s="1187"/>
      <c r="AC63" s="1187"/>
      <c r="AD63" s="1187"/>
      <c r="AE63" s="1187"/>
      <c r="AF63" s="1187"/>
      <c r="AG63" s="1187"/>
      <c r="AH63" s="1187"/>
      <c r="AI63" s="1187"/>
      <c r="AJ63" s="1187"/>
      <c r="AK63" s="1187"/>
      <c r="AL63" s="1187"/>
      <c r="AM63" s="1187"/>
      <c r="AN63" s="1187"/>
      <c r="AO63" s="1187"/>
      <c r="AP63" s="1187"/>
      <c r="AQ63" s="1187"/>
      <c r="AR63" s="1187"/>
      <c r="AS63" s="1187"/>
      <c r="AT63" s="1187"/>
      <c r="AU63" s="1187"/>
      <c r="AV63" s="1187"/>
      <c r="AW63" s="1187"/>
      <c r="AX63" s="1187"/>
      <c r="AY63" s="1187"/>
      <c r="AZ63" s="1187"/>
      <c r="BA63" s="1187"/>
      <c r="BB63" s="1187"/>
      <c r="BC63" s="1187"/>
      <c r="BD63" s="1187"/>
      <c r="BE63" s="1187"/>
      <c r="BF63" s="1187"/>
      <c r="BG63" s="1187"/>
      <c r="BH63" s="1187"/>
      <c r="BI63" s="1187"/>
      <c r="BJ63" s="1187"/>
      <c r="BK63" s="1187"/>
      <c r="BL63" s="1187"/>
      <c r="BM63" s="1187"/>
      <c r="BN63" s="1187"/>
      <c r="BO63" s="1187"/>
      <c r="BP63" s="1187"/>
      <c r="BQ63" s="1187"/>
      <c r="BR63" s="1187"/>
      <c r="BS63" s="1187"/>
      <c r="BT63" s="1187"/>
      <c r="BU63" s="1187"/>
      <c r="BV63" s="1187"/>
      <c r="BW63" s="1187"/>
      <c r="BX63" s="1187"/>
      <c r="BY63" s="1187"/>
      <c r="BZ63" s="1187"/>
      <c r="CA63" s="1187"/>
      <c r="CB63" s="1187"/>
      <c r="CC63" s="1187"/>
      <c r="CD63" s="1187"/>
      <c r="CE63" s="1187"/>
      <c r="CF63" s="1187"/>
      <c r="CG63" s="1187"/>
      <c r="CH63" s="1187"/>
      <c r="CI63" s="1187"/>
      <c r="CJ63" s="1187"/>
      <c r="CK63" s="1652"/>
    </row>
    <row r="64" spans="2:89">
      <c r="B64" s="1150"/>
      <c r="C64" s="1778" t="s">
        <v>946</v>
      </c>
      <c r="D64" s="1779"/>
      <c r="E64" s="1779"/>
      <c r="F64" s="1779"/>
      <c r="G64" s="1779"/>
      <c r="H64" s="1271"/>
      <c r="I64" s="1272"/>
      <c r="J64" s="1273"/>
      <c r="K64" s="1273"/>
      <c r="L64" s="1273"/>
      <c r="M64" s="1273"/>
      <c r="N64" s="1273"/>
      <c r="O64" s="1273"/>
      <c r="P64" s="1273"/>
      <c r="Q64" s="1273"/>
      <c r="R64" s="1273"/>
      <c r="S64" s="1273"/>
      <c r="T64" s="1273"/>
      <c r="U64" s="1273"/>
      <c r="V64" s="1273"/>
      <c r="W64" s="1273"/>
      <c r="X64" s="1273"/>
      <c r="Y64" s="1273"/>
      <c r="Z64" s="1273"/>
      <c r="AA64" s="1273"/>
      <c r="AB64" s="1273"/>
      <c r="AC64" s="1273"/>
      <c r="AD64" s="1273"/>
      <c r="AE64" s="1273"/>
      <c r="AF64" s="1273"/>
      <c r="AG64" s="1273"/>
      <c r="AH64" s="1273"/>
      <c r="AI64" s="1273"/>
      <c r="AJ64" s="1273"/>
      <c r="AK64" s="1273"/>
      <c r="AL64" s="1273"/>
      <c r="AM64" s="1273"/>
      <c r="AN64" s="1273"/>
      <c r="AO64" s="1273"/>
      <c r="AP64" s="1273"/>
      <c r="AQ64" s="1273"/>
      <c r="AR64" s="1273"/>
      <c r="AS64" s="1273"/>
      <c r="AT64" s="1273"/>
      <c r="AU64" s="1273"/>
      <c r="AV64" s="1273"/>
      <c r="AW64" s="1273"/>
      <c r="AX64" s="1273"/>
      <c r="AY64" s="1273"/>
      <c r="AZ64" s="1273"/>
      <c r="BA64" s="1273"/>
      <c r="BB64" s="1273"/>
      <c r="BC64" s="1273"/>
      <c r="BD64" s="1273"/>
      <c r="BE64" s="1273"/>
      <c r="BF64" s="1273"/>
      <c r="BG64" s="1273"/>
      <c r="BH64" s="1273"/>
      <c r="BI64" s="1273"/>
      <c r="BJ64" s="1273"/>
      <c r="BK64" s="1273"/>
      <c r="BL64" s="1273"/>
      <c r="BM64" s="1273"/>
      <c r="BN64" s="1273"/>
      <c r="BO64" s="1273"/>
      <c r="BP64" s="1273"/>
      <c r="BQ64" s="1273"/>
      <c r="BR64" s="1273"/>
      <c r="BS64" s="1273"/>
      <c r="BT64" s="1273"/>
      <c r="BU64" s="1273"/>
      <c r="BV64" s="1273"/>
      <c r="BW64" s="1273"/>
      <c r="BX64" s="1273"/>
      <c r="BY64" s="1273"/>
      <c r="BZ64" s="1273"/>
      <c r="CA64" s="1273"/>
      <c r="CB64" s="1273"/>
      <c r="CC64" s="1273"/>
      <c r="CD64" s="1273"/>
      <c r="CE64" s="1273"/>
      <c r="CF64" s="1273"/>
      <c r="CG64" s="1273"/>
      <c r="CH64" s="1273"/>
      <c r="CI64" s="1273"/>
      <c r="CJ64" s="1273"/>
      <c r="CK64" s="1274"/>
    </row>
    <row r="65" spans="1:89">
      <c r="B65" s="1275" t="s">
        <v>947</v>
      </c>
      <c r="C65" s="558"/>
      <c r="D65" s="558"/>
      <c r="E65" s="558"/>
      <c r="F65" s="558"/>
      <c r="G65" s="558"/>
      <c r="H65" s="1271"/>
      <c r="I65" s="1272"/>
      <c r="J65" s="1272"/>
      <c r="K65" s="1272"/>
      <c r="L65" s="1272"/>
      <c r="M65" s="1272"/>
      <c r="N65" s="1272"/>
      <c r="O65" s="1272"/>
      <c r="P65" s="1272"/>
      <c r="Q65" s="1272"/>
      <c r="R65" s="1272"/>
      <c r="S65" s="1272"/>
      <c r="T65" s="1272"/>
      <c r="U65" s="1272"/>
      <c r="V65" s="1272"/>
      <c r="W65" s="1272"/>
      <c r="X65" s="1272"/>
      <c r="Y65" s="1272"/>
      <c r="Z65" s="1272"/>
      <c r="AA65" s="1272"/>
      <c r="AB65" s="1272"/>
      <c r="AC65" s="1272"/>
      <c r="AD65" s="1272"/>
      <c r="AE65" s="1272"/>
      <c r="AF65" s="1272"/>
      <c r="AG65" s="1272"/>
      <c r="AH65" s="1272"/>
      <c r="AI65" s="1272"/>
      <c r="AJ65" s="1272"/>
      <c r="AK65" s="1272"/>
      <c r="AL65" s="1272"/>
      <c r="AM65" s="1272"/>
      <c r="AN65" s="1272"/>
      <c r="AO65" s="1272"/>
      <c r="AP65" s="1272"/>
      <c r="AQ65" s="1272"/>
      <c r="AR65" s="1272"/>
      <c r="AS65" s="1272"/>
      <c r="AT65" s="1272"/>
      <c r="AU65" s="1272"/>
      <c r="AV65" s="1272"/>
      <c r="AW65" s="1272"/>
      <c r="AX65" s="1272"/>
      <c r="AY65" s="1272"/>
      <c r="AZ65" s="1272"/>
      <c r="BA65" s="1272"/>
      <c r="BB65" s="1272"/>
      <c r="BC65" s="1272"/>
      <c r="BD65" s="1272"/>
      <c r="BE65" s="1272"/>
      <c r="BF65" s="1272"/>
      <c r="BG65" s="1272"/>
      <c r="BH65" s="1272"/>
      <c r="BI65" s="1272"/>
      <c r="BJ65" s="1272"/>
      <c r="BK65" s="1272"/>
      <c r="BL65" s="1272"/>
      <c r="BM65" s="1272"/>
      <c r="BN65" s="1272"/>
      <c r="BO65" s="1272"/>
      <c r="BP65" s="1272"/>
      <c r="BQ65" s="1272"/>
      <c r="BR65" s="1272"/>
      <c r="BS65" s="1272"/>
      <c r="BT65" s="1272"/>
      <c r="BU65" s="1272"/>
      <c r="BV65" s="1272"/>
      <c r="BW65" s="1272"/>
      <c r="BX65" s="1272"/>
      <c r="BY65" s="1272"/>
      <c r="BZ65" s="1272"/>
      <c r="CA65" s="1272"/>
      <c r="CB65" s="1272"/>
      <c r="CC65" s="1272"/>
      <c r="CD65" s="1272"/>
      <c r="CE65" s="1272"/>
      <c r="CF65" s="1272"/>
      <c r="CG65" s="1272"/>
      <c r="CH65" s="1272"/>
      <c r="CI65" s="1272"/>
      <c r="CJ65" s="1272"/>
      <c r="CK65" s="1274"/>
    </row>
    <row r="66" spans="1:89" ht="13.25" customHeight="1">
      <c r="B66" s="1783" t="s">
        <v>948</v>
      </c>
      <c r="C66" s="1784"/>
      <c r="D66" s="1784"/>
      <c r="E66" s="1784"/>
      <c r="F66" s="1784"/>
      <c r="G66" s="1784"/>
      <c r="H66" s="1256"/>
      <c r="I66" s="1257"/>
      <c r="J66" s="1257"/>
      <c r="K66" s="1257"/>
      <c r="L66" s="1257"/>
      <c r="M66" s="1257"/>
      <c r="N66" s="1257"/>
      <c r="O66" s="1257"/>
      <c r="P66" s="1257"/>
      <c r="Q66" s="1257"/>
      <c r="R66" s="1257"/>
      <c r="S66" s="1257"/>
      <c r="T66" s="1257"/>
      <c r="U66" s="1257"/>
      <c r="V66" s="1257"/>
      <c r="W66" s="1257"/>
      <c r="X66" s="1257"/>
      <c r="Y66" s="1257"/>
      <c r="Z66" s="1257"/>
      <c r="AA66" s="1257"/>
      <c r="AB66" s="1257"/>
      <c r="AC66" s="1257"/>
      <c r="AD66" s="1257"/>
      <c r="AE66" s="1257"/>
      <c r="AF66" s="1257"/>
      <c r="AG66" s="1257"/>
      <c r="AH66" s="1257"/>
      <c r="AI66" s="1257"/>
      <c r="AJ66" s="1257"/>
      <c r="AK66" s="1257"/>
      <c r="AL66" s="1257"/>
      <c r="AM66" s="1257"/>
      <c r="AN66" s="1257"/>
      <c r="AO66" s="1257"/>
      <c r="AP66" s="1257"/>
      <c r="AQ66" s="1257"/>
      <c r="AR66" s="1257"/>
      <c r="AS66" s="1257"/>
      <c r="AT66" s="1257"/>
      <c r="AU66" s="1257"/>
      <c r="AV66" s="1257"/>
      <c r="AW66" s="1257"/>
      <c r="AX66" s="1257"/>
      <c r="AY66" s="1257"/>
      <c r="AZ66" s="1257"/>
      <c r="BA66" s="1257"/>
      <c r="BB66" s="1257"/>
      <c r="BC66" s="1257"/>
      <c r="BD66" s="1257"/>
      <c r="BE66" s="1257"/>
      <c r="BF66" s="1257"/>
      <c r="BG66" s="1257"/>
      <c r="BH66" s="1257"/>
      <c r="BI66" s="1257"/>
      <c r="BJ66" s="1257"/>
      <c r="BK66" s="1257"/>
      <c r="BL66" s="1257"/>
      <c r="BM66" s="1257"/>
      <c r="BN66" s="1257"/>
      <c r="BO66" s="1257"/>
      <c r="BP66" s="1257"/>
      <c r="BQ66" s="1257"/>
      <c r="BR66" s="1257"/>
      <c r="BS66" s="1257"/>
      <c r="BT66" s="1257"/>
      <c r="BU66" s="1257"/>
      <c r="BV66" s="1257"/>
      <c r="BW66" s="1257"/>
      <c r="BX66" s="1257"/>
      <c r="BY66" s="1257"/>
      <c r="BZ66" s="1257"/>
      <c r="CA66" s="1257"/>
      <c r="CB66" s="1257"/>
      <c r="CC66" s="1257"/>
      <c r="CD66" s="1257"/>
      <c r="CE66" s="1257"/>
      <c r="CF66" s="1257"/>
      <c r="CG66" s="1257"/>
      <c r="CH66" s="1257"/>
      <c r="CI66" s="1257"/>
      <c r="CJ66" s="1257"/>
      <c r="CK66" s="1258"/>
    </row>
    <row r="67" spans="1:89">
      <c r="B67" s="1150"/>
      <c r="C67" s="544" t="s">
        <v>949</v>
      </c>
      <c r="D67" s="544"/>
      <c r="E67" s="545"/>
      <c r="F67" s="546"/>
      <c r="G67" s="546"/>
      <c r="H67" s="1256"/>
      <c r="I67" s="1257"/>
      <c r="J67" s="1259"/>
      <c r="K67" s="1259"/>
      <c r="L67" s="1259"/>
      <c r="M67" s="1259"/>
      <c r="N67" s="1259"/>
      <c r="O67" s="1259"/>
      <c r="P67" s="1259"/>
      <c r="Q67" s="1259"/>
      <c r="R67" s="1259"/>
      <c r="S67" s="1259"/>
      <c r="T67" s="1259"/>
      <c r="U67" s="1259"/>
      <c r="V67" s="1259"/>
      <c r="W67" s="1259"/>
      <c r="X67" s="1259"/>
      <c r="Y67" s="1259"/>
      <c r="Z67" s="1259"/>
      <c r="AA67" s="1259"/>
      <c r="AB67" s="1259"/>
      <c r="AC67" s="1259"/>
      <c r="AD67" s="1259"/>
      <c r="AE67" s="1259"/>
      <c r="AF67" s="1259"/>
      <c r="AG67" s="1259"/>
      <c r="AH67" s="1259"/>
      <c r="AI67" s="1259"/>
      <c r="AJ67" s="1259"/>
      <c r="AK67" s="1259"/>
      <c r="AL67" s="1259"/>
      <c r="AM67" s="1259"/>
      <c r="AN67" s="1259"/>
      <c r="AO67" s="1259"/>
      <c r="AP67" s="1259"/>
      <c r="AQ67" s="1259"/>
      <c r="AR67" s="1259"/>
      <c r="AS67" s="1259"/>
      <c r="AT67" s="1259"/>
      <c r="AU67" s="1259"/>
      <c r="AV67" s="1259"/>
      <c r="AW67" s="1259"/>
      <c r="AX67" s="1259"/>
      <c r="AY67" s="1259"/>
      <c r="AZ67" s="1259"/>
      <c r="BA67" s="1259"/>
      <c r="BB67" s="1259"/>
      <c r="BC67" s="1259"/>
      <c r="BD67" s="1259"/>
      <c r="BE67" s="1259"/>
      <c r="BF67" s="1259"/>
      <c r="BG67" s="1259"/>
      <c r="BH67" s="1259"/>
      <c r="BI67" s="1259"/>
      <c r="BJ67" s="1259"/>
      <c r="BK67" s="1259"/>
      <c r="BL67" s="1259"/>
      <c r="BM67" s="1259"/>
      <c r="BN67" s="1259"/>
      <c r="BO67" s="1259"/>
      <c r="BP67" s="1259"/>
      <c r="BQ67" s="1259"/>
      <c r="BR67" s="1259"/>
      <c r="BS67" s="1259"/>
      <c r="BT67" s="1259"/>
      <c r="BU67" s="1259"/>
      <c r="BV67" s="1259"/>
      <c r="BW67" s="1259"/>
      <c r="BX67" s="1259"/>
      <c r="BY67" s="1259"/>
      <c r="BZ67" s="1259"/>
      <c r="CA67" s="1259"/>
      <c r="CB67" s="1259"/>
      <c r="CC67" s="1259"/>
      <c r="CD67" s="1259"/>
      <c r="CE67" s="1259"/>
      <c r="CF67" s="1259"/>
      <c r="CG67" s="1259"/>
      <c r="CH67" s="1259"/>
      <c r="CI67" s="1259"/>
      <c r="CJ67" s="1259"/>
      <c r="CK67" s="1258"/>
    </row>
    <row r="68" spans="1:89">
      <c r="B68" s="1150"/>
      <c r="C68" s="1435"/>
      <c r="D68" s="1188"/>
      <c r="E68" s="569"/>
      <c r="F68" s="539"/>
      <c r="G68" s="1188"/>
      <c r="H68" s="1185"/>
      <c r="I68" s="1186"/>
      <c r="J68" s="1187"/>
      <c r="K68" s="1187"/>
      <c r="L68" s="1187"/>
      <c r="M68" s="1187"/>
      <c r="N68" s="1187"/>
      <c r="O68" s="1187"/>
      <c r="P68" s="1187"/>
      <c r="Q68" s="1187"/>
      <c r="R68" s="1187"/>
      <c r="S68" s="1187"/>
      <c r="T68" s="1187"/>
      <c r="U68" s="1187"/>
      <c r="V68" s="1187"/>
      <c r="W68" s="1187"/>
      <c r="X68" s="1187"/>
      <c r="Y68" s="1187"/>
      <c r="Z68" s="1187"/>
      <c r="AA68" s="1187"/>
      <c r="AB68" s="1187"/>
      <c r="AC68" s="1187"/>
      <c r="AD68" s="1187"/>
      <c r="AE68" s="1187"/>
      <c r="AF68" s="1187"/>
      <c r="AG68" s="1187"/>
      <c r="AH68" s="1187"/>
      <c r="AI68" s="1187"/>
      <c r="AJ68" s="1187"/>
      <c r="AK68" s="1187"/>
      <c r="AL68" s="1187"/>
      <c r="AM68" s="1187"/>
      <c r="AN68" s="1187"/>
      <c r="AO68" s="1187"/>
      <c r="AP68" s="1187"/>
      <c r="AQ68" s="1187"/>
      <c r="AR68" s="1187"/>
      <c r="AS68" s="1187"/>
      <c r="AT68" s="1187"/>
      <c r="AU68" s="1187"/>
      <c r="AV68" s="1187"/>
      <c r="AW68" s="1187"/>
      <c r="AX68" s="1187"/>
      <c r="AY68" s="1187"/>
      <c r="AZ68" s="1187"/>
      <c r="BA68" s="1187"/>
      <c r="BB68" s="1187"/>
      <c r="BC68" s="1187"/>
      <c r="BD68" s="1187"/>
      <c r="BE68" s="1187"/>
      <c r="BF68" s="1187"/>
      <c r="BG68" s="1187"/>
      <c r="BH68" s="1187"/>
      <c r="BI68" s="1187"/>
      <c r="BJ68" s="1187"/>
      <c r="BK68" s="1187"/>
      <c r="BL68" s="1187"/>
      <c r="BM68" s="1187"/>
      <c r="BN68" s="1187"/>
      <c r="BO68" s="1187"/>
      <c r="BP68" s="1187"/>
      <c r="BQ68" s="1187"/>
      <c r="BR68" s="1187"/>
      <c r="BS68" s="1187"/>
      <c r="BT68" s="1187"/>
      <c r="BU68" s="1187"/>
      <c r="BV68" s="1187"/>
      <c r="BW68" s="1187"/>
      <c r="BX68" s="1187"/>
      <c r="BY68" s="1187"/>
      <c r="BZ68" s="1187"/>
      <c r="CA68" s="1187"/>
      <c r="CB68" s="1187"/>
      <c r="CC68" s="1187"/>
      <c r="CD68" s="1187"/>
      <c r="CE68" s="1187"/>
      <c r="CF68" s="1187"/>
      <c r="CG68" s="1187"/>
      <c r="CH68" s="1187"/>
      <c r="CI68" s="1187"/>
      <c r="CJ68" s="1187"/>
      <c r="CK68" s="1652"/>
    </row>
    <row r="69" spans="1:89">
      <c r="B69" s="1150"/>
      <c r="C69" s="544" t="s">
        <v>950</v>
      </c>
      <c r="D69" s="544"/>
      <c r="E69" s="545"/>
      <c r="F69" s="546"/>
      <c r="G69" s="546"/>
      <c r="H69" s="1261"/>
      <c r="I69" s="1262"/>
      <c r="J69" s="1263"/>
      <c r="K69" s="1263"/>
      <c r="L69" s="1263"/>
      <c r="M69" s="1263"/>
      <c r="N69" s="1263"/>
      <c r="O69" s="1263"/>
      <c r="P69" s="1263"/>
      <c r="Q69" s="1263"/>
      <c r="R69" s="1263"/>
      <c r="S69" s="1263"/>
      <c r="T69" s="1263"/>
      <c r="U69" s="1263"/>
      <c r="V69" s="1263"/>
      <c r="W69" s="1263"/>
      <c r="X69" s="1263"/>
      <c r="Y69" s="1263"/>
      <c r="Z69" s="1263"/>
      <c r="AA69" s="1263"/>
      <c r="AB69" s="1263"/>
      <c r="AC69" s="1263"/>
      <c r="AD69" s="1263"/>
      <c r="AE69" s="1263"/>
      <c r="AF69" s="1263"/>
      <c r="AG69" s="1263"/>
      <c r="AH69" s="1263"/>
      <c r="AI69" s="1263"/>
      <c r="AJ69" s="1263"/>
      <c r="AK69" s="1263"/>
      <c r="AL69" s="1263"/>
      <c r="AM69" s="1263"/>
      <c r="AN69" s="1263"/>
      <c r="AO69" s="1263"/>
      <c r="AP69" s="1263"/>
      <c r="AQ69" s="1263"/>
      <c r="AR69" s="1263"/>
      <c r="AS69" s="1263"/>
      <c r="AT69" s="1263"/>
      <c r="AU69" s="1263"/>
      <c r="AV69" s="1263"/>
      <c r="AW69" s="1263"/>
      <c r="AX69" s="1263"/>
      <c r="AY69" s="1263"/>
      <c r="AZ69" s="1263"/>
      <c r="BA69" s="1263"/>
      <c r="BB69" s="1263"/>
      <c r="BC69" s="1263"/>
      <c r="BD69" s="1263"/>
      <c r="BE69" s="1263"/>
      <c r="BF69" s="1263"/>
      <c r="BG69" s="1263"/>
      <c r="BH69" s="1263"/>
      <c r="BI69" s="1263"/>
      <c r="BJ69" s="1263"/>
      <c r="BK69" s="1263"/>
      <c r="BL69" s="1263"/>
      <c r="BM69" s="1263"/>
      <c r="BN69" s="1263"/>
      <c r="BO69" s="1263"/>
      <c r="BP69" s="1263"/>
      <c r="BQ69" s="1263"/>
      <c r="BR69" s="1263"/>
      <c r="BS69" s="1263"/>
      <c r="BT69" s="1263"/>
      <c r="BU69" s="1263"/>
      <c r="BV69" s="1263"/>
      <c r="BW69" s="1263"/>
      <c r="BX69" s="1263"/>
      <c r="BY69" s="1263"/>
      <c r="BZ69" s="1263"/>
      <c r="CA69" s="1263"/>
      <c r="CB69" s="1263"/>
      <c r="CC69" s="1263"/>
      <c r="CD69" s="1263"/>
      <c r="CE69" s="1263"/>
      <c r="CF69" s="1263"/>
      <c r="CG69" s="1263"/>
      <c r="CH69" s="1263"/>
      <c r="CI69" s="1263"/>
      <c r="CJ69" s="1263"/>
      <c r="CK69" s="1276"/>
    </row>
    <row r="70" spans="1:89">
      <c r="B70" s="1150"/>
      <c r="C70" s="1435"/>
      <c r="D70" s="540"/>
      <c r="E70" s="1188"/>
      <c r="F70" s="539"/>
      <c r="G70" s="1188"/>
      <c r="H70" s="1264"/>
      <c r="I70" s="1265"/>
      <c r="J70" s="1266"/>
      <c r="K70" s="1266"/>
      <c r="L70" s="1266"/>
      <c r="M70" s="1266"/>
      <c r="N70" s="1266"/>
      <c r="O70" s="1266"/>
      <c r="P70" s="1266"/>
      <c r="Q70" s="1266"/>
      <c r="R70" s="1266"/>
      <c r="S70" s="1266"/>
      <c r="T70" s="1266"/>
      <c r="U70" s="1266"/>
      <c r="V70" s="1266"/>
      <c r="W70" s="1266"/>
      <c r="X70" s="1266"/>
      <c r="Y70" s="1266"/>
      <c r="Z70" s="1266"/>
      <c r="AA70" s="1266"/>
      <c r="AB70" s="1266"/>
      <c r="AC70" s="1266"/>
      <c r="AD70" s="1266"/>
      <c r="AE70" s="1266"/>
      <c r="AF70" s="1266"/>
      <c r="AG70" s="1266"/>
      <c r="AH70" s="1266"/>
      <c r="AI70" s="1266"/>
      <c r="AJ70" s="1266"/>
      <c r="AK70" s="1266"/>
      <c r="AL70" s="1266"/>
      <c r="AM70" s="1266"/>
      <c r="AN70" s="1266"/>
      <c r="AO70" s="1266"/>
      <c r="AP70" s="1266"/>
      <c r="AQ70" s="1266"/>
      <c r="AR70" s="1266"/>
      <c r="AS70" s="1266"/>
      <c r="AT70" s="1266"/>
      <c r="AU70" s="1266"/>
      <c r="AV70" s="1266"/>
      <c r="AW70" s="1266"/>
      <c r="AX70" s="1266"/>
      <c r="AY70" s="1266"/>
      <c r="AZ70" s="1266"/>
      <c r="BA70" s="1266"/>
      <c r="BB70" s="1266"/>
      <c r="BC70" s="1266"/>
      <c r="BD70" s="1266"/>
      <c r="BE70" s="1266"/>
      <c r="BF70" s="1266"/>
      <c r="BG70" s="1266"/>
      <c r="BH70" s="1266"/>
      <c r="BI70" s="1266"/>
      <c r="BJ70" s="1266"/>
      <c r="BK70" s="1266"/>
      <c r="BL70" s="1266"/>
      <c r="BM70" s="1266"/>
      <c r="BN70" s="1266"/>
      <c r="BO70" s="1266"/>
      <c r="BP70" s="1266"/>
      <c r="BQ70" s="1266"/>
      <c r="BR70" s="1266"/>
      <c r="BS70" s="1266"/>
      <c r="BT70" s="1266"/>
      <c r="BU70" s="1266"/>
      <c r="BV70" s="1266"/>
      <c r="BW70" s="1266"/>
      <c r="BX70" s="1266"/>
      <c r="BY70" s="1266"/>
      <c r="BZ70" s="1266"/>
      <c r="CA70" s="1266"/>
      <c r="CB70" s="1266"/>
      <c r="CC70" s="1266"/>
      <c r="CD70" s="1266"/>
      <c r="CE70" s="1266"/>
      <c r="CF70" s="1266"/>
      <c r="CG70" s="1266"/>
      <c r="CH70" s="1266"/>
      <c r="CI70" s="1266"/>
      <c r="CJ70" s="1266"/>
      <c r="CK70" s="1277"/>
    </row>
    <row r="71" spans="1:89">
      <c r="B71" s="1150"/>
      <c r="C71" s="1778" t="s">
        <v>951</v>
      </c>
      <c r="D71" s="1779"/>
      <c r="E71" s="1779"/>
      <c r="F71" s="1779"/>
      <c r="G71" s="1779"/>
      <c r="H71" s="1271"/>
      <c r="I71" s="1272"/>
      <c r="J71" s="1273"/>
      <c r="K71" s="1273"/>
      <c r="L71" s="1273"/>
      <c r="M71" s="1273"/>
      <c r="N71" s="1273"/>
      <c r="O71" s="1273"/>
      <c r="P71" s="1273"/>
      <c r="Q71" s="1273"/>
      <c r="R71" s="1273"/>
      <c r="S71" s="1273"/>
      <c r="T71" s="1273"/>
      <c r="U71" s="1273"/>
      <c r="V71" s="1273"/>
      <c r="W71" s="1273"/>
      <c r="X71" s="1273"/>
      <c r="Y71" s="1273"/>
      <c r="Z71" s="1273"/>
      <c r="AA71" s="1273"/>
      <c r="AB71" s="1273"/>
      <c r="AC71" s="1273"/>
      <c r="AD71" s="1273"/>
      <c r="AE71" s="1273"/>
      <c r="AF71" s="1273"/>
      <c r="AG71" s="1273"/>
      <c r="AH71" s="1273"/>
      <c r="AI71" s="1273"/>
      <c r="AJ71" s="1273"/>
      <c r="AK71" s="1273"/>
      <c r="AL71" s="1273"/>
      <c r="AM71" s="1273"/>
      <c r="AN71" s="1273"/>
      <c r="AO71" s="1273"/>
      <c r="AP71" s="1273"/>
      <c r="AQ71" s="1273"/>
      <c r="AR71" s="1273"/>
      <c r="AS71" s="1273"/>
      <c r="AT71" s="1273"/>
      <c r="AU71" s="1273"/>
      <c r="AV71" s="1273"/>
      <c r="AW71" s="1273"/>
      <c r="AX71" s="1273"/>
      <c r="AY71" s="1273"/>
      <c r="AZ71" s="1273"/>
      <c r="BA71" s="1273"/>
      <c r="BB71" s="1273"/>
      <c r="BC71" s="1273"/>
      <c r="BD71" s="1273"/>
      <c r="BE71" s="1273"/>
      <c r="BF71" s="1273"/>
      <c r="BG71" s="1273"/>
      <c r="BH71" s="1273"/>
      <c r="BI71" s="1273"/>
      <c r="BJ71" s="1273"/>
      <c r="BK71" s="1273"/>
      <c r="BL71" s="1273"/>
      <c r="BM71" s="1273"/>
      <c r="BN71" s="1273"/>
      <c r="BO71" s="1273"/>
      <c r="BP71" s="1273"/>
      <c r="BQ71" s="1273"/>
      <c r="BR71" s="1273"/>
      <c r="BS71" s="1273"/>
      <c r="BT71" s="1273"/>
      <c r="BU71" s="1273"/>
      <c r="BV71" s="1273"/>
      <c r="BW71" s="1273"/>
      <c r="BX71" s="1273"/>
      <c r="BY71" s="1273"/>
      <c r="BZ71" s="1273"/>
      <c r="CA71" s="1273"/>
      <c r="CB71" s="1273"/>
      <c r="CC71" s="1273"/>
      <c r="CD71" s="1273"/>
      <c r="CE71" s="1273"/>
      <c r="CF71" s="1273"/>
      <c r="CG71" s="1273"/>
      <c r="CH71" s="1273"/>
      <c r="CI71" s="1273"/>
      <c r="CJ71" s="1273"/>
      <c r="CK71" s="1274"/>
    </row>
    <row r="72" spans="1:89">
      <c r="B72" s="1785" t="s">
        <v>952</v>
      </c>
      <c r="C72" s="1779"/>
      <c r="D72" s="1779"/>
      <c r="E72" s="1779"/>
      <c r="F72" s="1779"/>
      <c r="G72" s="1779"/>
      <c r="H72" s="1256"/>
      <c r="I72" s="1257"/>
      <c r="J72" s="1259"/>
      <c r="K72" s="1259"/>
      <c r="L72" s="1259"/>
      <c r="M72" s="1259"/>
      <c r="N72" s="1259"/>
      <c r="O72" s="1259"/>
      <c r="P72" s="1259"/>
      <c r="Q72" s="1259"/>
      <c r="R72" s="1259"/>
      <c r="S72" s="1259"/>
      <c r="T72" s="1259"/>
      <c r="U72" s="1259"/>
      <c r="V72" s="1259"/>
      <c r="W72" s="1259"/>
      <c r="X72" s="1259"/>
      <c r="Y72" s="1259"/>
      <c r="Z72" s="1259"/>
      <c r="AA72" s="1259"/>
      <c r="AB72" s="1259"/>
      <c r="AC72" s="1259"/>
      <c r="AD72" s="1259"/>
      <c r="AE72" s="1259"/>
      <c r="AF72" s="1259"/>
      <c r="AG72" s="1259"/>
      <c r="AH72" s="1259"/>
      <c r="AI72" s="1259"/>
      <c r="AJ72" s="1259"/>
      <c r="AK72" s="1259"/>
      <c r="AL72" s="1259"/>
      <c r="AM72" s="1259"/>
      <c r="AN72" s="1259"/>
      <c r="AO72" s="1259"/>
      <c r="AP72" s="1259"/>
      <c r="AQ72" s="1259"/>
      <c r="AR72" s="1259"/>
      <c r="AS72" s="1259"/>
      <c r="AT72" s="1259"/>
      <c r="AU72" s="1259"/>
      <c r="AV72" s="1259"/>
      <c r="AW72" s="1259"/>
      <c r="AX72" s="1259"/>
      <c r="AY72" s="1259"/>
      <c r="AZ72" s="1259"/>
      <c r="BA72" s="1259"/>
      <c r="BB72" s="1259"/>
      <c r="BC72" s="1259"/>
      <c r="BD72" s="1259"/>
      <c r="BE72" s="1259"/>
      <c r="BF72" s="1259"/>
      <c r="BG72" s="1259"/>
      <c r="BH72" s="1259"/>
      <c r="BI72" s="1259"/>
      <c r="BJ72" s="1259"/>
      <c r="BK72" s="1259"/>
      <c r="BL72" s="1259"/>
      <c r="BM72" s="1259"/>
      <c r="BN72" s="1259"/>
      <c r="BO72" s="1259"/>
      <c r="BP72" s="1259"/>
      <c r="BQ72" s="1259"/>
      <c r="BR72" s="1259"/>
      <c r="BS72" s="1259"/>
      <c r="BT72" s="1259"/>
      <c r="BU72" s="1259"/>
      <c r="BV72" s="1259"/>
      <c r="BW72" s="1259"/>
      <c r="BX72" s="1259"/>
      <c r="BY72" s="1259"/>
      <c r="BZ72" s="1259"/>
      <c r="CA72" s="1259"/>
      <c r="CB72" s="1259"/>
      <c r="CC72" s="1259"/>
      <c r="CD72" s="1259"/>
      <c r="CE72" s="1259"/>
      <c r="CF72" s="1259"/>
      <c r="CG72" s="1259"/>
      <c r="CH72" s="1259"/>
      <c r="CI72" s="1259"/>
      <c r="CJ72" s="1259"/>
      <c r="CK72" s="1258"/>
    </row>
    <row r="73" spans="1:89">
      <c r="B73" s="1785" t="s">
        <v>953</v>
      </c>
      <c r="C73" s="1779"/>
      <c r="D73" s="1779"/>
      <c r="E73" s="1779"/>
      <c r="F73" s="1779"/>
      <c r="G73" s="1779"/>
      <c r="H73" s="1256"/>
      <c r="I73" s="1257"/>
      <c r="J73" s="1259"/>
      <c r="K73" s="1259"/>
      <c r="L73" s="1259"/>
      <c r="M73" s="1259"/>
      <c r="N73" s="1259"/>
      <c r="O73" s="1259"/>
      <c r="P73" s="1259"/>
      <c r="Q73" s="1259"/>
      <c r="R73" s="1259"/>
      <c r="S73" s="1259"/>
      <c r="T73" s="1259"/>
      <c r="U73" s="1259"/>
      <c r="V73" s="1259"/>
      <c r="W73" s="1259"/>
      <c r="X73" s="1259"/>
      <c r="Y73" s="1259"/>
      <c r="Z73" s="1259"/>
      <c r="AA73" s="1259"/>
      <c r="AB73" s="1259"/>
      <c r="AC73" s="1259"/>
      <c r="AD73" s="1259"/>
      <c r="AE73" s="1259"/>
      <c r="AF73" s="1259"/>
      <c r="AG73" s="1259"/>
      <c r="AH73" s="1259"/>
      <c r="AI73" s="1259"/>
      <c r="AJ73" s="1259"/>
      <c r="AK73" s="1259"/>
      <c r="AL73" s="1259"/>
      <c r="AM73" s="1259"/>
      <c r="AN73" s="1259"/>
      <c r="AO73" s="1259"/>
      <c r="AP73" s="1259"/>
      <c r="AQ73" s="1259"/>
      <c r="AR73" s="1259"/>
      <c r="AS73" s="1259"/>
      <c r="AT73" s="1259"/>
      <c r="AU73" s="1259"/>
      <c r="AV73" s="1259"/>
      <c r="AW73" s="1259"/>
      <c r="AX73" s="1259"/>
      <c r="AY73" s="1259"/>
      <c r="AZ73" s="1259"/>
      <c r="BA73" s="1259"/>
      <c r="BB73" s="1259"/>
      <c r="BC73" s="1259"/>
      <c r="BD73" s="1259"/>
      <c r="BE73" s="1259"/>
      <c r="BF73" s="1259"/>
      <c r="BG73" s="1259"/>
      <c r="BH73" s="1259"/>
      <c r="BI73" s="1259"/>
      <c r="BJ73" s="1259"/>
      <c r="BK73" s="1259"/>
      <c r="BL73" s="1259"/>
      <c r="BM73" s="1259"/>
      <c r="BN73" s="1259"/>
      <c r="BO73" s="1259"/>
      <c r="BP73" s="1259"/>
      <c r="BQ73" s="1259"/>
      <c r="BR73" s="1259"/>
      <c r="BS73" s="1259"/>
      <c r="BT73" s="1259"/>
      <c r="BU73" s="1259"/>
      <c r="BV73" s="1259"/>
      <c r="BW73" s="1259"/>
      <c r="BX73" s="1259"/>
      <c r="BY73" s="1259"/>
      <c r="BZ73" s="1259"/>
      <c r="CA73" s="1259"/>
      <c r="CB73" s="1259"/>
      <c r="CC73" s="1259"/>
      <c r="CD73" s="1259"/>
      <c r="CE73" s="1259"/>
      <c r="CF73" s="1259"/>
      <c r="CG73" s="1259"/>
      <c r="CH73" s="1259"/>
      <c r="CI73" s="1259"/>
      <c r="CJ73" s="1259"/>
      <c r="CK73" s="1258"/>
    </row>
    <row r="74" spans="1:89" ht="14" customHeight="1" thickBot="1">
      <c r="B74" s="1781" t="s">
        <v>954</v>
      </c>
      <c r="C74" s="1782"/>
      <c r="D74" s="1782"/>
      <c r="E74" s="1782"/>
      <c r="F74" s="1782"/>
      <c r="G74" s="1782"/>
      <c r="H74" s="1278"/>
      <c r="I74" s="1279"/>
      <c r="J74" s="1280"/>
      <c r="K74" s="1280"/>
      <c r="L74" s="1280"/>
      <c r="M74" s="1280"/>
      <c r="N74" s="1280"/>
      <c r="O74" s="1280"/>
      <c r="P74" s="1280"/>
      <c r="Q74" s="1280"/>
      <c r="R74" s="1280"/>
      <c r="S74" s="1280"/>
      <c r="T74" s="1280"/>
      <c r="U74" s="1280"/>
      <c r="V74" s="1280"/>
      <c r="W74" s="1280"/>
      <c r="X74" s="1280"/>
      <c r="Y74" s="1280"/>
      <c r="Z74" s="1280"/>
      <c r="AA74" s="1280"/>
      <c r="AB74" s="1280"/>
      <c r="AC74" s="1280"/>
      <c r="AD74" s="1280"/>
      <c r="AE74" s="1280"/>
      <c r="AF74" s="1280"/>
      <c r="AG74" s="1280"/>
      <c r="AH74" s="1280"/>
      <c r="AI74" s="1280"/>
      <c r="AJ74" s="1280"/>
      <c r="AK74" s="1280"/>
      <c r="AL74" s="1280"/>
      <c r="AM74" s="1280"/>
      <c r="AN74" s="1280"/>
      <c r="AO74" s="1280"/>
      <c r="AP74" s="1280"/>
      <c r="AQ74" s="1280"/>
      <c r="AR74" s="1280"/>
      <c r="AS74" s="1280"/>
      <c r="AT74" s="1280"/>
      <c r="AU74" s="1280"/>
      <c r="AV74" s="1280"/>
      <c r="AW74" s="1280"/>
      <c r="AX74" s="1280"/>
      <c r="AY74" s="1280"/>
      <c r="AZ74" s="1280"/>
      <c r="BA74" s="1280"/>
      <c r="BB74" s="1280"/>
      <c r="BC74" s="1280"/>
      <c r="BD74" s="1280"/>
      <c r="BE74" s="1280"/>
      <c r="BF74" s="1280"/>
      <c r="BG74" s="1280"/>
      <c r="BH74" s="1280"/>
      <c r="BI74" s="1280"/>
      <c r="BJ74" s="1280"/>
      <c r="BK74" s="1280"/>
      <c r="BL74" s="1280"/>
      <c r="BM74" s="1280"/>
      <c r="BN74" s="1280"/>
      <c r="BO74" s="1280"/>
      <c r="BP74" s="1280"/>
      <c r="BQ74" s="1280"/>
      <c r="BR74" s="1280"/>
      <c r="BS74" s="1280"/>
      <c r="BT74" s="1280"/>
      <c r="BU74" s="1280"/>
      <c r="BV74" s="1280"/>
      <c r="BW74" s="1280"/>
      <c r="BX74" s="1280"/>
      <c r="BY74" s="1280"/>
      <c r="BZ74" s="1280"/>
      <c r="CA74" s="1280"/>
      <c r="CB74" s="1280"/>
      <c r="CC74" s="1280"/>
      <c r="CD74" s="1280"/>
      <c r="CE74" s="1280"/>
      <c r="CF74" s="1280"/>
      <c r="CG74" s="1280"/>
      <c r="CH74" s="1280"/>
      <c r="CI74" s="1280"/>
      <c r="CJ74" s="1280"/>
      <c r="CK74" s="1281"/>
    </row>
    <row r="76" spans="1:89" ht="11.5" thickBot="1">
      <c r="A76" s="1786" t="s">
        <v>955</v>
      </c>
      <c r="B76" s="1786"/>
      <c r="C76" s="1786"/>
      <c r="D76" s="1786"/>
      <c r="E76" s="1786"/>
      <c r="F76" s="1786"/>
      <c r="G76" s="542" t="s">
        <v>853</v>
      </c>
      <c r="CK76" s="542"/>
    </row>
    <row r="77" spans="1:89">
      <c r="B77" s="1282" t="s">
        <v>1370</v>
      </c>
      <c r="C77" s="1283"/>
      <c r="D77" s="1283"/>
      <c r="E77" s="1283"/>
      <c r="F77" s="1283"/>
      <c r="G77" s="1284"/>
      <c r="H77" s="1155" t="s">
        <v>1369</v>
      </c>
      <c r="I77" s="1611" t="s">
        <v>1266</v>
      </c>
      <c r="J77" s="1149" t="s">
        <v>1267</v>
      </c>
      <c r="K77" s="1149" t="s">
        <v>1268</v>
      </c>
      <c r="L77" s="1149" t="s">
        <v>1269</v>
      </c>
      <c r="M77" s="1149" t="s">
        <v>1270</v>
      </c>
      <c r="N77" s="1149" t="s">
        <v>1271</v>
      </c>
      <c r="O77" s="1149" t="s">
        <v>1272</v>
      </c>
      <c r="P77" s="1149" t="s">
        <v>1273</v>
      </c>
      <c r="Q77" s="1149" t="s">
        <v>1274</v>
      </c>
      <c r="R77" s="1149" t="s">
        <v>1275</v>
      </c>
      <c r="S77" s="1149" t="s">
        <v>1276</v>
      </c>
      <c r="T77" s="1149" t="s">
        <v>1277</v>
      </c>
      <c r="U77" s="1149" t="s">
        <v>1278</v>
      </c>
      <c r="V77" s="1149" t="s">
        <v>1279</v>
      </c>
      <c r="W77" s="1149" t="s">
        <v>1280</v>
      </c>
      <c r="X77" s="1285" t="s">
        <v>855</v>
      </c>
      <c r="Y77" s="1285" t="s">
        <v>856</v>
      </c>
      <c r="Z77" s="1285" t="s">
        <v>857</v>
      </c>
      <c r="AA77" s="1285" t="s">
        <v>858</v>
      </c>
      <c r="AB77" s="1285" t="s">
        <v>859</v>
      </c>
      <c r="AC77" s="1285" t="s">
        <v>860</v>
      </c>
      <c r="AD77" s="1285" t="s">
        <v>861</v>
      </c>
      <c r="AE77" s="1285" t="s">
        <v>862</v>
      </c>
      <c r="AF77" s="1285" t="s">
        <v>863</v>
      </c>
      <c r="AG77" s="1285" t="s">
        <v>864</v>
      </c>
      <c r="AH77" s="1285" t="s">
        <v>865</v>
      </c>
      <c r="AI77" s="1285" t="s">
        <v>866</v>
      </c>
      <c r="AJ77" s="1285" t="s">
        <v>867</v>
      </c>
      <c r="AK77" s="1285" t="s">
        <v>868</v>
      </c>
      <c r="AL77" s="1285" t="s">
        <v>869</v>
      </c>
      <c r="AM77" s="1285" t="s">
        <v>870</v>
      </c>
      <c r="AN77" s="1285" t="s">
        <v>871</v>
      </c>
      <c r="AO77" s="1285" t="s">
        <v>872</v>
      </c>
      <c r="AP77" s="1285" t="s">
        <v>873</v>
      </c>
      <c r="AQ77" s="1285" t="s">
        <v>874</v>
      </c>
      <c r="AR77" s="1285" t="s">
        <v>875</v>
      </c>
      <c r="AS77" s="1285" t="s">
        <v>876</v>
      </c>
      <c r="AT77" s="1285" t="s">
        <v>877</v>
      </c>
      <c r="AU77" s="1285" t="s">
        <v>878</v>
      </c>
      <c r="AV77" s="1285" t="s">
        <v>879</v>
      </c>
      <c r="AW77" s="1285" t="s">
        <v>880</v>
      </c>
      <c r="AX77" s="1285" t="s">
        <v>881</v>
      </c>
      <c r="AY77" s="1285" t="s">
        <v>882</v>
      </c>
      <c r="AZ77" s="1285" t="s">
        <v>883</v>
      </c>
      <c r="BA77" s="1285" t="s">
        <v>884</v>
      </c>
      <c r="BB77" s="1285" t="s">
        <v>885</v>
      </c>
      <c r="BC77" s="1285" t="s">
        <v>886</v>
      </c>
      <c r="BD77" s="1285" t="s">
        <v>887</v>
      </c>
      <c r="BE77" s="1285" t="s">
        <v>888</v>
      </c>
      <c r="BF77" s="1285" t="s">
        <v>889</v>
      </c>
      <c r="BG77" s="1285" t="s">
        <v>890</v>
      </c>
      <c r="BH77" s="1285" t="s">
        <v>891</v>
      </c>
      <c r="BI77" s="1285" t="s">
        <v>892</v>
      </c>
      <c r="BJ77" s="1285" t="s">
        <v>893</v>
      </c>
      <c r="BK77" s="1285" t="s">
        <v>894</v>
      </c>
      <c r="BL77" s="1285" t="s">
        <v>895</v>
      </c>
      <c r="BM77" s="1285" t="s">
        <v>896</v>
      </c>
      <c r="BN77" s="1285" t="s">
        <v>897</v>
      </c>
      <c r="BO77" s="1285" t="s">
        <v>898</v>
      </c>
      <c r="BP77" s="1285" t="s">
        <v>899</v>
      </c>
      <c r="BQ77" s="1285" t="s">
        <v>900</v>
      </c>
      <c r="BR77" s="1285" t="s">
        <v>901</v>
      </c>
      <c r="BS77" s="1285" t="s">
        <v>902</v>
      </c>
      <c r="BT77" s="1285" t="s">
        <v>903</v>
      </c>
      <c r="BU77" s="1285" t="s">
        <v>904</v>
      </c>
      <c r="BV77" s="1285" t="s">
        <v>905</v>
      </c>
      <c r="BW77" s="1285" t="s">
        <v>906</v>
      </c>
      <c r="BX77" s="1285" t="s">
        <v>907</v>
      </c>
      <c r="BY77" s="1285" t="s">
        <v>908</v>
      </c>
      <c r="BZ77" s="1285" t="s">
        <v>909</v>
      </c>
      <c r="CA77" s="1285" t="s">
        <v>910</v>
      </c>
      <c r="CB77" s="1285" t="s">
        <v>911</v>
      </c>
      <c r="CC77" s="1285" t="s">
        <v>912</v>
      </c>
      <c r="CD77" s="1285" t="s">
        <v>913</v>
      </c>
      <c r="CE77" s="1285" t="s">
        <v>914</v>
      </c>
      <c r="CF77" s="1285" t="s">
        <v>915</v>
      </c>
      <c r="CG77" s="1285" t="s">
        <v>916</v>
      </c>
      <c r="CH77" s="1285" t="s">
        <v>917</v>
      </c>
      <c r="CI77" s="1285" t="s">
        <v>918</v>
      </c>
      <c r="CJ77" s="1285" t="s">
        <v>919</v>
      </c>
      <c r="CK77" s="1286" t="s">
        <v>920</v>
      </c>
    </row>
    <row r="78" spans="1:89">
      <c r="B78" s="1255" t="s">
        <v>1636</v>
      </c>
      <c r="C78" s="545"/>
      <c r="D78" s="545"/>
      <c r="E78" s="545"/>
      <c r="F78" s="545"/>
      <c r="G78" s="1287" t="s">
        <v>1371</v>
      </c>
      <c r="H78" s="1288"/>
      <c r="I78" s="545"/>
      <c r="J78" s="545"/>
      <c r="K78" s="545"/>
      <c r="L78" s="545"/>
      <c r="M78" s="545"/>
      <c r="N78" s="545"/>
      <c r="O78" s="545"/>
      <c r="P78" s="545"/>
      <c r="Q78" s="545"/>
      <c r="R78" s="545"/>
      <c r="S78" s="545"/>
      <c r="T78" s="545"/>
      <c r="U78" s="545"/>
      <c r="V78" s="545"/>
      <c r="W78" s="545"/>
      <c r="X78" s="545"/>
      <c r="Y78" s="545"/>
      <c r="Z78" s="545"/>
      <c r="AA78" s="545"/>
      <c r="AB78" s="545"/>
      <c r="AC78" s="545"/>
      <c r="AD78" s="545"/>
      <c r="AE78" s="545"/>
      <c r="AF78" s="545"/>
      <c r="AG78" s="545"/>
      <c r="AH78" s="545"/>
      <c r="AI78" s="545"/>
      <c r="AJ78" s="545"/>
      <c r="AK78" s="545"/>
      <c r="AL78" s="545"/>
      <c r="AM78" s="545"/>
      <c r="AN78" s="545"/>
      <c r="AO78" s="545"/>
      <c r="AP78" s="545"/>
      <c r="AQ78" s="545"/>
      <c r="AR78" s="545"/>
      <c r="AS78" s="545"/>
      <c r="AT78" s="545"/>
      <c r="AU78" s="545"/>
      <c r="AV78" s="545"/>
      <c r="AW78" s="545"/>
      <c r="AX78" s="545"/>
      <c r="AY78" s="545"/>
      <c r="AZ78" s="545"/>
      <c r="BA78" s="545"/>
      <c r="BB78" s="545"/>
      <c r="BC78" s="545"/>
      <c r="BD78" s="545"/>
      <c r="BE78" s="545"/>
      <c r="BF78" s="545"/>
      <c r="BG78" s="545"/>
      <c r="BH78" s="545"/>
      <c r="BI78" s="545"/>
      <c r="BJ78" s="545"/>
      <c r="BK78" s="545"/>
      <c r="BL78" s="545"/>
      <c r="BM78" s="545"/>
      <c r="BN78" s="545"/>
      <c r="BO78" s="545"/>
      <c r="BP78" s="545"/>
      <c r="BQ78" s="545"/>
      <c r="BR78" s="545"/>
      <c r="BS78" s="545"/>
      <c r="BT78" s="545"/>
      <c r="BU78" s="545"/>
      <c r="BV78" s="545"/>
      <c r="BW78" s="545"/>
      <c r="BX78" s="545"/>
      <c r="BY78" s="545"/>
      <c r="BZ78" s="545"/>
      <c r="CA78" s="545"/>
      <c r="CB78" s="545"/>
      <c r="CC78" s="545"/>
      <c r="CD78" s="545"/>
      <c r="CE78" s="545"/>
      <c r="CF78" s="545"/>
      <c r="CG78" s="545"/>
      <c r="CH78" s="545"/>
      <c r="CI78" s="545"/>
      <c r="CJ78" s="545"/>
      <c r="CK78" s="1289"/>
    </row>
    <row r="79" spans="1:89">
      <c r="B79" s="1150"/>
      <c r="C79" s="556" t="s">
        <v>1618</v>
      </c>
      <c r="D79" s="556"/>
      <c r="E79" s="558"/>
      <c r="F79" s="1340"/>
      <c r="G79" s="1174"/>
      <c r="H79" s="1288"/>
      <c r="I79" s="545"/>
      <c r="J79" s="1290"/>
      <c r="K79" s="1290"/>
      <c r="L79" s="1290"/>
      <c r="M79" s="1290"/>
      <c r="N79" s="1290"/>
      <c r="O79" s="1290"/>
      <c r="P79" s="1290"/>
      <c r="Q79" s="1290"/>
      <c r="R79" s="1290"/>
      <c r="S79" s="1290"/>
      <c r="T79" s="1290"/>
      <c r="U79" s="1290"/>
      <c r="V79" s="1290"/>
      <c r="W79" s="1290"/>
      <c r="X79" s="1290"/>
      <c r="Y79" s="1290"/>
      <c r="Z79" s="1290"/>
      <c r="AA79" s="1290"/>
      <c r="AB79" s="1290"/>
      <c r="AC79" s="1290"/>
      <c r="AD79" s="1290"/>
      <c r="AE79" s="1290"/>
      <c r="AF79" s="1290"/>
      <c r="AG79" s="1290"/>
      <c r="AH79" s="1290"/>
      <c r="AI79" s="1290"/>
      <c r="AJ79" s="1290"/>
      <c r="AK79" s="1290"/>
      <c r="AL79" s="1290"/>
      <c r="AM79" s="1290"/>
      <c r="AN79" s="1290"/>
      <c r="AO79" s="1290"/>
      <c r="AP79" s="1290"/>
      <c r="AQ79" s="1290"/>
      <c r="AR79" s="1290"/>
      <c r="AS79" s="1290"/>
      <c r="AT79" s="1290"/>
      <c r="AU79" s="1290"/>
      <c r="AV79" s="1290"/>
      <c r="AW79" s="1290"/>
      <c r="AX79" s="1290"/>
      <c r="AY79" s="1290"/>
      <c r="AZ79" s="1290"/>
      <c r="BA79" s="1290"/>
      <c r="BB79" s="1290"/>
      <c r="BC79" s="1290"/>
      <c r="BD79" s="1290"/>
      <c r="BE79" s="1290"/>
      <c r="BF79" s="1290"/>
      <c r="BG79" s="1290"/>
      <c r="BH79" s="1290"/>
      <c r="BI79" s="1290"/>
      <c r="BJ79" s="1290"/>
      <c r="BK79" s="1290"/>
      <c r="BL79" s="1290"/>
      <c r="BM79" s="1290"/>
      <c r="BN79" s="1290"/>
      <c r="BO79" s="1290"/>
      <c r="BP79" s="1290"/>
      <c r="BQ79" s="1290"/>
      <c r="BR79" s="1290"/>
      <c r="BS79" s="1290"/>
      <c r="BT79" s="1290"/>
      <c r="BU79" s="1290"/>
      <c r="BV79" s="1290"/>
      <c r="BW79" s="1290"/>
      <c r="BX79" s="1290"/>
      <c r="BY79" s="1290"/>
      <c r="BZ79" s="1290"/>
      <c r="CA79" s="1290"/>
      <c r="CB79" s="1290"/>
      <c r="CC79" s="1290"/>
      <c r="CD79" s="1290"/>
      <c r="CE79" s="1290"/>
      <c r="CF79" s="1290"/>
      <c r="CG79" s="1290"/>
      <c r="CH79" s="1290"/>
      <c r="CI79" s="1290"/>
      <c r="CJ79" s="1290"/>
      <c r="CK79" s="1541"/>
    </row>
    <row r="80" spans="1:89">
      <c r="B80" s="1150"/>
      <c r="C80" s="544" t="s">
        <v>1324</v>
      </c>
      <c r="D80" s="545"/>
      <c r="E80" s="545"/>
      <c r="F80" s="546"/>
      <c r="G80" s="1169"/>
      <c r="H80" s="1165"/>
      <c r="I80" s="549"/>
      <c r="J80" s="562"/>
      <c r="K80" s="562"/>
      <c r="L80" s="562"/>
      <c r="M80" s="562"/>
      <c r="N80" s="562"/>
      <c r="O80" s="562"/>
      <c r="P80" s="562"/>
      <c r="Q80" s="562"/>
      <c r="R80" s="562"/>
      <c r="S80" s="562"/>
      <c r="T80" s="562"/>
      <c r="U80" s="562"/>
      <c r="V80" s="562"/>
      <c r="W80" s="562"/>
      <c r="X80" s="562"/>
      <c r="Y80" s="562"/>
      <c r="Z80" s="562"/>
      <c r="AA80" s="562"/>
      <c r="AB80" s="562"/>
      <c r="AC80" s="562"/>
      <c r="AD80" s="562"/>
      <c r="AE80" s="562"/>
      <c r="AF80" s="562"/>
      <c r="AG80" s="562"/>
      <c r="AH80" s="562"/>
      <c r="AI80" s="562"/>
      <c r="AJ80" s="562"/>
      <c r="AK80" s="562"/>
      <c r="AL80" s="562"/>
      <c r="AM80" s="562"/>
      <c r="AN80" s="562"/>
      <c r="AO80" s="562"/>
      <c r="AP80" s="562"/>
      <c r="AQ80" s="562"/>
      <c r="AR80" s="562"/>
      <c r="AS80" s="562"/>
      <c r="AT80" s="562"/>
      <c r="AU80" s="562"/>
      <c r="AV80" s="562"/>
      <c r="AW80" s="562"/>
      <c r="AX80" s="562"/>
      <c r="AY80" s="562"/>
      <c r="AZ80" s="562"/>
      <c r="BA80" s="562"/>
      <c r="BB80" s="562"/>
      <c r="BC80" s="562"/>
      <c r="BD80" s="562"/>
      <c r="BE80" s="562"/>
      <c r="BF80" s="562"/>
      <c r="BG80" s="562"/>
      <c r="BH80" s="562"/>
      <c r="BI80" s="562"/>
      <c r="BJ80" s="562"/>
      <c r="BK80" s="562"/>
      <c r="BL80" s="562"/>
      <c r="BM80" s="562"/>
      <c r="BN80" s="562"/>
      <c r="BO80" s="562"/>
      <c r="BP80" s="562"/>
      <c r="BQ80" s="562"/>
      <c r="BR80" s="562"/>
      <c r="BS80" s="562"/>
      <c r="BT80" s="562"/>
      <c r="BU80" s="562"/>
      <c r="BV80" s="562"/>
      <c r="BW80" s="562"/>
      <c r="BX80" s="562"/>
      <c r="BY80" s="562"/>
      <c r="BZ80" s="562"/>
      <c r="CA80" s="562"/>
      <c r="CB80" s="562"/>
      <c r="CC80" s="562"/>
      <c r="CD80" s="562"/>
      <c r="CE80" s="562"/>
      <c r="CF80" s="562"/>
      <c r="CG80" s="562"/>
      <c r="CH80" s="562"/>
      <c r="CI80" s="562"/>
      <c r="CJ80" s="562"/>
      <c r="CK80" s="1170"/>
    </row>
    <row r="81" spans="2:89">
      <c r="B81" s="1150"/>
      <c r="C81" s="547"/>
      <c r="D81" s="548" t="s">
        <v>959</v>
      </c>
      <c r="E81" s="548"/>
      <c r="F81" s="1341"/>
      <c r="G81" s="1170"/>
      <c r="H81" s="1165"/>
      <c r="I81" s="549"/>
      <c r="J81" s="562"/>
      <c r="K81" s="562"/>
      <c r="L81" s="562"/>
      <c r="M81" s="562"/>
      <c r="N81" s="562"/>
      <c r="O81" s="562"/>
      <c r="P81" s="562"/>
      <c r="Q81" s="562"/>
      <c r="R81" s="562"/>
      <c r="S81" s="562"/>
      <c r="T81" s="562"/>
      <c r="U81" s="562"/>
      <c r="V81" s="562"/>
      <c r="W81" s="562"/>
      <c r="X81" s="562"/>
      <c r="Y81" s="562"/>
      <c r="Z81" s="562"/>
      <c r="AA81" s="562"/>
      <c r="AB81" s="562"/>
      <c r="AC81" s="562"/>
      <c r="AD81" s="562"/>
      <c r="AE81" s="562"/>
      <c r="AF81" s="562"/>
      <c r="AG81" s="562"/>
      <c r="AH81" s="562"/>
      <c r="AI81" s="562"/>
      <c r="AJ81" s="562"/>
      <c r="AK81" s="562"/>
      <c r="AL81" s="562"/>
      <c r="AM81" s="562"/>
      <c r="AN81" s="562"/>
      <c r="AO81" s="562"/>
      <c r="AP81" s="562"/>
      <c r="AQ81" s="562"/>
      <c r="AR81" s="562"/>
      <c r="AS81" s="562"/>
      <c r="AT81" s="562"/>
      <c r="AU81" s="562"/>
      <c r="AV81" s="562"/>
      <c r="AW81" s="562"/>
      <c r="AX81" s="562"/>
      <c r="AY81" s="562"/>
      <c r="AZ81" s="562"/>
      <c r="BA81" s="562"/>
      <c r="BB81" s="562"/>
      <c r="BC81" s="562"/>
      <c r="BD81" s="562"/>
      <c r="BE81" s="562"/>
      <c r="BF81" s="562"/>
      <c r="BG81" s="562"/>
      <c r="BH81" s="562"/>
      <c r="BI81" s="562"/>
      <c r="BJ81" s="562"/>
      <c r="BK81" s="562"/>
      <c r="BL81" s="562"/>
      <c r="BM81" s="562"/>
      <c r="BN81" s="562"/>
      <c r="BO81" s="562"/>
      <c r="BP81" s="562"/>
      <c r="BQ81" s="562"/>
      <c r="BR81" s="562"/>
      <c r="BS81" s="562"/>
      <c r="BT81" s="562"/>
      <c r="BU81" s="562"/>
      <c r="BV81" s="562"/>
      <c r="BW81" s="562"/>
      <c r="BX81" s="562"/>
      <c r="BY81" s="562"/>
      <c r="BZ81" s="562"/>
      <c r="CA81" s="562"/>
      <c r="CB81" s="562"/>
      <c r="CC81" s="562"/>
      <c r="CD81" s="562"/>
      <c r="CE81" s="562"/>
      <c r="CF81" s="562"/>
      <c r="CG81" s="562"/>
      <c r="CH81" s="562"/>
      <c r="CI81" s="562"/>
      <c r="CJ81" s="562"/>
      <c r="CK81" s="1170"/>
    </row>
    <row r="82" spans="2:89">
      <c r="B82" s="1150"/>
      <c r="C82" s="565"/>
      <c r="D82" s="1188"/>
      <c r="E82" s="569"/>
      <c r="F82" s="539"/>
      <c r="G82" s="1344"/>
      <c r="H82" s="1165"/>
      <c r="I82" s="549"/>
      <c r="J82" s="562"/>
      <c r="K82" s="562"/>
      <c r="L82" s="562"/>
      <c r="M82" s="562"/>
      <c r="N82" s="562"/>
      <c r="O82" s="562"/>
      <c r="P82" s="562"/>
      <c r="Q82" s="562"/>
      <c r="R82" s="562"/>
      <c r="S82" s="562"/>
      <c r="T82" s="562"/>
      <c r="U82" s="562"/>
      <c r="V82" s="562"/>
      <c r="W82" s="562"/>
      <c r="X82" s="562"/>
      <c r="Y82" s="562"/>
      <c r="Z82" s="562"/>
      <c r="AA82" s="562"/>
      <c r="AB82" s="562"/>
      <c r="AC82" s="562"/>
      <c r="AD82" s="562"/>
      <c r="AE82" s="562"/>
      <c r="AF82" s="562"/>
      <c r="AG82" s="562"/>
      <c r="AH82" s="562"/>
      <c r="AI82" s="562"/>
      <c r="AJ82" s="562"/>
      <c r="AK82" s="562"/>
      <c r="AL82" s="562"/>
      <c r="AM82" s="562"/>
      <c r="AN82" s="562"/>
      <c r="AO82" s="562"/>
      <c r="AP82" s="562"/>
      <c r="AQ82" s="562"/>
      <c r="AR82" s="562"/>
      <c r="AS82" s="562"/>
      <c r="AT82" s="562"/>
      <c r="AU82" s="562"/>
      <c r="AV82" s="562"/>
      <c r="AW82" s="562"/>
      <c r="AX82" s="562"/>
      <c r="AY82" s="562"/>
      <c r="AZ82" s="562"/>
      <c r="BA82" s="562"/>
      <c r="BB82" s="562"/>
      <c r="BC82" s="562"/>
      <c r="BD82" s="562"/>
      <c r="BE82" s="562"/>
      <c r="BF82" s="562"/>
      <c r="BG82" s="562"/>
      <c r="BH82" s="562"/>
      <c r="BI82" s="562"/>
      <c r="BJ82" s="562"/>
      <c r="BK82" s="562"/>
      <c r="BL82" s="562"/>
      <c r="BM82" s="562"/>
      <c r="BN82" s="562"/>
      <c r="BO82" s="562"/>
      <c r="BP82" s="562"/>
      <c r="BQ82" s="562"/>
      <c r="BR82" s="562"/>
      <c r="BS82" s="562"/>
      <c r="BT82" s="562"/>
      <c r="BU82" s="562"/>
      <c r="BV82" s="562"/>
      <c r="BW82" s="562"/>
      <c r="BX82" s="562"/>
      <c r="BY82" s="562"/>
      <c r="BZ82" s="562"/>
      <c r="CA82" s="562"/>
      <c r="CB82" s="562"/>
      <c r="CC82" s="562"/>
      <c r="CD82" s="562"/>
      <c r="CE82" s="562"/>
      <c r="CF82" s="562"/>
      <c r="CG82" s="562"/>
      <c r="CH82" s="562"/>
      <c r="CI82" s="562"/>
      <c r="CJ82" s="562"/>
      <c r="CK82" s="1170"/>
    </row>
    <row r="83" spans="2:89">
      <c r="B83" s="1150"/>
      <c r="C83" s="544" t="s">
        <v>956</v>
      </c>
      <c r="D83" s="545"/>
      <c r="E83" s="545"/>
      <c r="F83" s="546"/>
      <c r="G83" s="1169"/>
      <c r="H83" s="1291"/>
      <c r="I83" s="569"/>
      <c r="J83" s="540"/>
      <c r="K83" s="540"/>
      <c r="L83" s="540"/>
      <c r="M83" s="540"/>
      <c r="N83" s="540"/>
      <c r="O83" s="540"/>
      <c r="P83" s="540"/>
      <c r="Q83" s="540"/>
      <c r="R83" s="540"/>
      <c r="S83" s="540"/>
      <c r="T83" s="540"/>
      <c r="U83" s="540"/>
      <c r="V83" s="540"/>
      <c r="W83" s="540"/>
      <c r="X83" s="540"/>
      <c r="Y83" s="540"/>
      <c r="Z83" s="540"/>
      <c r="AA83" s="540"/>
      <c r="AB83" s="540"/>
      <c r="AC83" s="540"/>
      <c r="AD83" s="540"/>
      <c r="AE83" s="540"/>
      <c r="AF83" s="540"/>
      <c r="AG83" s="540"/>
      <c r="AH83" s="540"/>
      <c r="AI83" s="540"/>
      <c r="AJ83" s="540"/>
      <c r="AK83" s="540"/>
      <c r="AL83" s="540"/>
      <c r="AM83" s="540"/>
      <c r="AN83" s="540"/>
      <c r="AO83" s="540"/>
      <c r="AP83" s="540"/>
      <c r="AQ83" s="540"/>
      <c r="AR83" s="540"/>
      <c r="AS83" s="540"/>
      <c r="AT83" s="540"/>
      <c r="AU83" s="540"/>
      <c r="AV83" s="540"/>
      <c r="AW83" s="540"/>
      <c r="AX83" s="540"/>
      <c r="AY83" s="540"/>
      <c r="AZ83" s="540"/>
      <c r="BA83" s="540"/>
      <c r="BB83" s="540"/>
      <c r="BC83" s="540"/>
      <c r="BD83" s="540"/>
      <c r="BE83" s="540"/>
      <c r="BF83" s="540"/>
      <c r="BG83" s="540"/>
      <c r="BH83" s="540"/>
      <c r="BI83" s="540"/>
      <c r="BJ83" s="540"/>
      <c r="BK83" s="540"/>
      <c r="BL83" s="540"/>
      <c r="BM83" s="540"/>
      <c r="BN83" s="540"/>
      <c r="BO83" s="540"/>
      <c r="BP83" s="540"/>
      <c r="BQ83" s="540"/>
      <c r="BR83" s="540"/>
      <c r="BS83" s="540"/>
      <c r="BT83" s="540"/>
      <c r="BU83" s="540"/>
      <c r="BV83" s="540"/>
      <c r="BW83" s="540"/>
      <c r="BX83" s="540"/>
      <c r="BY83" s="540"/>
      <c r="BZ83" s="540"/>
      <c r="CA83" s="540"/>
      <c r="CB83" s="540"/>
      <c r="CC83" s="540"/>
      <c r="CD83" s="540"/>
      <c r="CE83" s="540"/>
      <c r="CF83" s="540"/>
      <c r="CG83" s="540"/>
      <c r="CH83" s="540"/>
      <c r="CI83" s="540"/>
      <c r="CJ83" s="540"/>
      <c r="CK83" s="1344"/>
    </row>
    <row r="84" spans="2:89">
      <c r="B84" s="1150"/>
      <c r="C84" s="547"/>
      <c r="D84" s="548" t="s">
        <v>957</v>
      </c>
      <c r="E84" s="548"/>
      <c r="F84" s="1341"/>
      <c r="G84" s="1170"/>
      <c r="H84" s="1288"/>
      <c r="I84" s="545"/>
      <c r="J84" s="1290"/>
      <c r="K84" s="1290"/>
      <c r="L84" s="1290"/>
      <c r="M84" s="1290"/>
      <c r="N84" s="1290"/>
      <c r="O84" s="1290"/>
      <c r="P84" s="1290"/>
      <c r="Q84" s="1290"/>
      <c r="R84" s="1290"/>
      <c r="S84" s="1290"/>
      <c r="T84" s="1290"/>
      <c r="U84" s="1290"/>
      <c r="V84" s="1290"/>
      <c r="W84" s="1290"/>
      <c r="X84" s="1290"/>
      <c r="Y84" s="1290"/>
      <c r="Z84" s="1290"/>
      <c r="AA84" s="1290"/>
      <c r="AB84" s="1290"/>
      <c r="AC84" s="1290"/>
      <c r="AD84" s="1290"/>
      <c r="AE84" s="1290"/>
      <c r="AF84" s="1290"/>
      <c r="AG84" s="1290"/>
      <c r="AH84" s="1290"/>
      <c r="AI84" s="1290"/>
      <c r="AJ84" s="1290"/>
      <c r="AK84" s="1290"/>
      <c r="AL84" s="1290"/>
      <c r="AM84" s="1290"/>
      <c r="AN84" s="1290"/>
      <c r="AO84" s="1290"/>
      <c r="AP84" s="1290"/>
      <c r="AQ84" s="1290"/>
      <c r="AR84" s="1290"/>
      <c r="AS84" s="1290"/>
      <c r="AT84" s="1290"/>
      <c r="AU84" s="1290"/>
      <c r="AV84" s="1290"/>
      <c r="AW84" s="1290"/>
      <c r="AX84" s="1290"/>
      <c r="AY84" s="1290"/>
      <c r="AZ84" s="1290"/>
      <c r="BA84" s="1290"/>
      <c r="BB84" s="1290"/>
      <c r="BC84" s="1290"/>
      <c r="BD84" s="1290"/>
      <c r="BE84" s="1290"/>
      <c r="BF84" s="1290"/>
      <c r="BG84" s="1290"/>
      <c r="BH84" s="1290"/>
      <c r="BI84" s="1290"/>
      <c r="BJ84" s="1290"/>
      <c r="BK84" s="1290"/>
      <c r="BL84" s="1290"/>
      <c r="BM84" s="1290"/>
      <c r="BN84" s="1290"/>
      <c r="BO84" s="1290"/>
      <c r="BP84" s="1290"/>
      <c r="BQ84" s="1290"/>
      <c r="BR84" s="1290"/>
      <c r="BS84" s="1290"/>
      <c r="BT84" s="1290"/>
      <c r="BU84" s="1290"/>
      <c r="BV84" s="1290"/>
      <c r="BW84" s="1290"/>
      <c r="BX84" s="1290"/>
      <c r="BY84" s="1290"/>
      <c r="BZ84" s="1290"/>
      <c r="CA84" s="1290"/>
      <c r="CB84" s="1290"/>
      <c r="CC84" s="1290"/>
      <c r="CD84" s="1290"/>
      <c r="CE84" s="1290"/>
      <c r="CF84" s="1290"/>
      <c r="CG84" s="1290"/>
      <c r="CH84" s="1290"/>
      <c r="CI84" s="1290"/>
      <c r="CJ84" s="1290"/>
      <c r="CK84" s="1541"/>
    </row>
    <row r="85" spans="2:89">
      <c r="B85" s="1150"/>
      <c r="C85" s="547"/>
      <c r="D85" s="548" t="s">
        <v>1332</v>
      </c>
      <c r="E85" s="548"/>
      <c r="F85" s="1341"/>
      <c r="G85" s="1170"/>
      <c r="H85" s="1165"/>
      <c r="I85" s="549"/>
      <c r="J85" s="562"/>
      <c r="K85" s="562"/>
      <c r="L85" s="562"/>
      <c r="M85" s="562"/>
      <c r="N85" s="562"/>
      <c r="O85" s="562"/>
      <c r="P85" s="562"/>
      <c r="Q85" s="562"/>
      <c r="R85" s="562"/>
      <c r="S85" s="562"/>
      <c r="T85" s="562"/>
      <c r="U85" s="562"/>
      <c r="V85" s="562"/>
      <c r="W85" s="562"/>
      <c r="X85" s="562"/>
      <c r="Y85" s="562"/>
      <c r="Z85" s="562"/>
      <c r="AA85" s="562"/>
      <c r="AB85" s="562"/>
      <c r="AC85" s="562"/>
      <c r="AD85" s="562"/>
      <c r="AE85" s="562"/>
      <c r="AF85" s="562"/>
      <c r="AG85" s="562"/>
      <c r="AH85" s="562"/>
      <c r="AI85" s="562"/>
      <c r="AJ85" s="562"/>
      <c r="AK85" s="562"/>
      <c r="AL85" s="562"/>
      <c r="AM85" s="562"/>
      <c r="AN85" s="562"/>
      <c r="AO85" s="562"/>
      <c r="AP85" s="562"/>
      <c r="AQ85" s="562"/>
      <c r="AR85" s="562"/>
      <c r="AS85" s="562"/>
      <c r="AT85" s="562"/>
      <c r="AU85" s="562"/>
      <c r="AV85" s="562"/>
      <c r="AW85" s="562"/>
      <c r="AX85" s="562"/>
      <c r="AY85" s="562"/>
      <c r="AZ85" s="562"/>
      <c r="BA85" s="562"/>
      <c r="BB85" s="562"/>
      <c r="BC85" s="562"/>
      <c r="BD85" s="562"/>
      <c r="BE85" s="562"/>
      <c r="BF85" s="562"/>
      <c r="BG85" s="562"/>
      <c r="BH85" s="562"/>
      <c r="BI85" s="562"/>
      <c r="BJ85" s="562"/>
      <c r="BK85" s="562"/>
      <c r="BL85" s="562"/>
      <c r="BM85" s="562"/>
      <c r="BN85" s="562"/>
      <c r="BO85" s="562"/>
      <c r="BP85" s="562"/>
      <c r="BQ85" s="562"/>
      <c r="BR85" s="562"/>
      <c r="BS85" s="562"/>
      <c r="BT85" s="562"/>
      <c r="BU85" s="562"/>
      <c r="BV85" s="562"/>
      <c r="BW85" s="562"/>
      <c r="BX85" s="562"/>
      <c r="BY85" s="562"/>
      <c r="BZ85" s="562"/>
      <c r="CA85" s="562"/>
      <c r="CB85" s="562"/>
      <c r="CC85" s="562"/>
      <c r="CD85" s="562"/>
      <c r="CE85" s="562"/>
      <c r="CF85" s="562"/>
      <c r="CG85" s="562"/>
      <c r="CH85" s="562"/>
      <c r="CI85" s="562"/>
      <c r="CJ85" s="562"/>
      <c r="CK85" s="1170"/>
    </row>
    <row r="86" spans="2:89">
      <c r="B86" s="1150"/>
      <c r="C86" s="547"/>
      <c r="D86" s="548" t="s">
        <v>938</v>
      </c>
      <c r="E86" s="548"/>
      <c r="F86" s="1341"/>
      <c r="G86" s="1170"/>
      <c r="H86" s="1291"/>
      <c r="I86" s="569"/>
      <c r="J86" s="540"/>
      <c r="K86" s="540"/>
      <c r="L86" s="540"/>
      <c r="M86" s="540"/>
      <c r="N86" s="540"/>
      <c r="O86" s="540"/>
      <c r="P86" s="540"/>
      <c r="Q86" s="540"/>
      <c r="R86" s="540"/>
      <c r="S86" s="540"/>
      <c r="T86" s="540"/>
      <c r="U86" s="540"/>
      <c r="V86" s="540"/>
      <c r="W86" s="540"/>
      <c r="X86" s="540"/>
      <c r="Y86" s="540"/>
      <c r="Z86" s="540"/>
      <c r="AA86" s="540"/>
      <c r="AB86" s="540"/>
      <c r="AC86" s="540"/>
      <c r="AD86" s="540"/>
      <c r="AE86" s="540"/>
      <c r="AF86" s="540"/>
      <c r="AG86" s="540"/>
      <c r="AH86" s="540"/>
      <c r="AI86" s="540"/>
      <c r="AJ86" s="540"/>
      <c r="AK86" s="540"/>
      <c r="AL86" s="540"/>
      <c r="AM86" s="540"/>
      <c r="AN86" s="540"/>
      <c r="AO86" s="540"/>
      <c r="AP86" s="540"/>
      <c r="AQ86" s="540"/>
      <c r="AR86" s="540"/>
      <c r="AS86" s="540"/>
      <c r="AT86" s="540"/>
      <c r="AU86" s="540"/>
      <c r="AV86" s="540"/>
      <c r="AW86" s="540"/>
      <c r="AX86" s="540"/>
      <c r="AY86" s="540"/>
      <c r="AZ86" s="540"/>
      <c r="BA86" s="540"/>
      <c r="BB86" s="540"/>
      <c r="BC86" s="540"/>
      <c r="BD86" s="540"/>
      <c r="BE86" s="540"/>
      <c r="BF86" s="540"/>
      <c r="BG86" s="540"/>
      <c r="BH86" s="540"/>
      <c r="BI86" s="540"/>
      <c r="BJ86" s="540"/>
      <c r="BK86" s="540"/>
      <c r="BL86" s="540"/>
      <c r="BM86" s="540"/>
      <c r="BN86" s="540"/>
      <c r="BO86" s="540"/>
      <c r="BP86" s="540"/>
      <c r="BQ86" s="540"/>
      <c r="BR86" s="540"/>
      <c r="BS86" s="540"/>
      <c r="BT86" s="540"/>
      <c r="BU86" s="540"/>
      <c r="BV86" s="540"/>
      <c r="BW86" s="540"/>
      <c r="BX86" s="540"/>
      <c r="BY86" s="540"/>
      <c r="BZ86" s="540"/>
      <c r="CA86" s="540"/>
      <c r="CB86" s="540"/>
      <c r="CC86" s="540"/>
      <c r="CD86" s="540"/>
      <c r="CE86" s="540"/>
      <c r="CF86" s="540"/>
      <c r="CG86" s="540"/>
      <c r="CH86" s="540"/>
      <c r="CI86" s="540"/>
      <c r="CJ86" s="540"/>
      <c r="CK86" s="1344"/>
    </row>
    <row r="87" spans="2:89">
      <c r="B87" s="1150"/>
      <c r="C87" s="565"/>
      <c r="D87" s="1188"/>
      <c r="E87" s="569"/>
      <c r="F87" s="539"/>
      <c r="G87" s="1344"/>
      <c r="H87" s="1168"/>
      <c r="I87" s="558"/>
      <c r="J87" s="566"/>
      <c r="K87" s="566"/>
      <c r="L87" s="566"/>
      <c r="M87" s="566"/>
      <c r="N87" s="566"/>
      <c r="O87" s="566"/>
      <c r="P87" s="566"/>
      <c r="Q87" s="566"/>
      <c r="R87" s="566"/>
      <c r="S87" s="566"/>
      <c r="T87" s="566"/>
      <c r="U87" s="566"/>
      <c r="V87" s="566"/>
      <c r="W87" s="566"/>
      <c r="X87" s="566"/>
      <c r="Y87" s="566"/>
      <c r="Z87" s="566"/>
      <c r="AA87" s="566"/>
      <c r="AB87" s="566"/>
      <c r="AC87" s="566"/>
      <c r="AD87" s="566"/>
      <c r="AE87" s="566"/>
      <c r="AF87" s="566"/>
      <c r="AG87" s="566"/>
      <c r="AH87" s="566"/>
      <c r="AI87" s="566"/>
      <c r="AJ87" s="566"/>
      <c r="AK87" s="566"/>
      <c r="AL87" s="566"/>
      <c r="AM87" s="566"/>
      <c r="AN87" s="566"/>
      <c r="AO87" s="566"/>
      <c r="AP87" s="566"/>
      <c r="AQ87" s="566"/>
      <c r="AR87" s="566"/>
      <c r="AS87" s="566"/>
      <c r="AT87" s="566"/>
      <c r="AU87" s="566"/>
      <c r="AV87" s="566"/>
      <c r="AW87" s="566"/>
      <c r="AX87" s="566"/>
      <c r="AY87" s="566"/>
      <c r="AZ87" s="566"/>
      <c r="BA87" s="566"/>
      <c r="BB87" s="566"/>
      <c r="BC87" s="566"/>
      <c r="BD87" s="566"/>
      <c r="BE87" s="566"/>
      <c r="BF87" s="566"/>
      <c r="BG87" s="566"/>
      <c r="BH87" s="566"/>
      <c r="BI87" s="566"/>
      <c r="BJ87" s="566"/>
      <c r="BK87" s="566"/>
      <c r="BL87" s="566"/>
      <c r="BM87" s="566"/>
      <c r="BN87" s="566"/>
      <c r="BO87" s="566"/>
      <c r="BP87" s="566"/>
      <c r="BQ87" s="566"/>
      <c r="BR87" s="566"/>
      <c r="BS87" s="566"/>
      <c r="BT87" s="566"/>
      <c r="BU87" s="566"/>
      <c r="BV87" s="566"/>
      <c r="BW87" s="566"/>
      <c r="BX87" s="566"/>
      <c r="BY87" s="566"/>
      <c r="BZ87" s="566"/>
      <c r="CA87" s="566"/>
      <c r="CB87" s="566"/>
      <c r="CC87" s="566"/>
      <c r="CD87" s="566"/>
      <c r="CE87" s="566"/>
      <c r="CF87" s="566"/>
      <c r="CG87" s="566"/>
      <c r="CH87" s="566"/>
      <c r="CI87" s="566"/>
      <c r="CJ87" s="566"/>
      <c r="CK87" s="1174"/>
    </row>
    <row r="88" spans="2:89">
      <c r="B88" s="1150"/>
      <c r="C88" s="556" t="s">
        <v>960</v>
      </c>
      <c r="D88" s="556"/>
      <c r="E88" s="558"/>
      <c r="F88" s="1340"/>
      <c r="G88" s="1174"/>
      <c r="H88" s="1168"/>
      <c r="I88" s="558"/>
      <c r="J88" s="566"/>
      <c r="K88" s="566"/>
      <c r="L88" s="566"/>
      <c r="M88" s="566"/>
      <c r="N88" s="566"/>
      <c r="O88" s="566"/>
      <c r="P88" s="566"/>
      <c r="Q88" s="566"/>
      <c r="R88" s="566"/>
      <c r="S88" s="566"/>
      <c r="T88" s="566"/>
      <c r="U88" s="566"/>
      <c r="V88" s="566"/>
      <c r="W88" s="566"/>
      <c r="X88" s="566"/>
      <c r="Y88" s="566"/>
      <c r="Z88" s="566"/>
      <c r="AA88" s="566"/>
      <c r="AB88" s="566"/>
      <c r="AC88" s="566"/>
      <c r="AD88" s="566"/>
      <c r="AE88" s="566"/>
      <c r="AF88" s="566"/>
      <c r="AG88" s="566"/>
      <c r="AH88" s="566"/>
      <c r="AI88" s="566"/>
      <c r="AJ88" s="566"/>
      <c r="AK88" s="566"/>
      <c r="AL88" s="566"/>
      <c r="AM88" s="566"/>
      <c r="AN88" s="566"/>
      <c r="AO88" s="566"/>
      <c r="AP88" s="566"/>
      <c r="AQ88" s="566"/>
      <c r="AR88" s="566"/>
      <c r="AS88" s="566"/>
      <c r="AT88" s="566"/>
      <c r="AU88" s="566"/>
      <c r="AV88" s="566"/>
      <c r="AW88" s="566"/>
      <c r="AX88" s="566"/>
      <c r="AY88" s="566"/>
      <c r="AZ88" s="566"/>
      <c r="BA88" s="566"/>
      <c r="BB88" s="566"/>
      <c r="BC88" s="566"/>
      <c r="BD88" s="566"/>
      <c r="BE88" s="566"/>
      <c r="BF88" s="566"/>
      <c r="BG88" s="566"/>
      <c r="BH88" s="566"/>
      <c r="BI88" s="566"/>
      <c r="BJ88" s="566"/>
      <c r="BK88" s="566"/>
      <c r="BL88" s="566"/>
      <c r="BM88" s="566"/>
      <c r="BN88" s="566"/>
      <c r="BO88" s="566"/>
      <c r="BP88" s="566"/>
      <c r="BQ88" s="566"/>
      <c r="BR88" s="566"/>
      <c r="BS88" s="566"/>
      <c r="BT88" s="566"/>
      <c r="BU88" s="566"/>
      <c r="BV88" s="566"/>
      <c r="BW88" s="566"/>
      <c r="BX88" s="566"/>
      <c r="BY88" s="566"/>
      <c r="BZ88" s="566"/>
      <c r="CA88" s="566"/>
      <c r="CB88" s="566"/>
      <c r="CC88" s="566"/>
      <c r="CD88" s="566"/>
      <c r="CE88" s="566"/>
      <c r="CF88" s="566"/>
      <c r="CG88" s="566"/>
      <c r="CH88" s="566"/>
      <c r="CI88" s="566"/>
      <c r="CJ88" s="566"/>
      <c r="CK88" s="1174"/>
    </row>
    <row r="89" spans="2:89">
      <c r="B89" s="1150"/>
      <c r="C89" s="556"/>
      <c r="D89" s="558"/>
      <c r="E89" s="558"/>
      <c r="F89" s="539"/>
      <c r="G89" s="1344"/>
      <c r="H89" s="1165"/>
      <c r="I89" s="549"/>
      <c r="J89" s="562"/>
      <c r="K89" s="562"/>
      <c r="L89" s="562"/>
      <c r="M89" s="562"/>
      <c r="N89" s="562"/>
      <c r="O89" s="562"/>
      <c r="P89" s="562"/>
      <c r="Q89" s="562"/>
      <c r="R89" s="562"/>
      <c r="S89" s="562"/>
      <c r="T89" s="562"/>
      <c r="U89" s="562"/>
      <c r="V89" s="562"/>
      <c r="W89" s="562"/>
      <c r="X89" s="562"/>
      <c r="Y89" s="562"/>
      <c r="Z89" s="562"/>
      <c r="AA89" s="562"/>
      <c r="AB89" s="562"/>
      <c r="AC89" s="562"/>
      <c r="AD89" s="562"/>
      <c r="AE89" s="562"/>
      <c r="AF89" s="562"/>
      <c r="AG89" s="562"/>
      <c r="AH89" s="562"/>
      <c r="AI89" s="562"/>
      <c r="AJ89" s="562"/>
      <c r="AK89" s="562"/>
      <c r="AL89" s="562"/>
      <c r="AM89" s="562"/>
      <c r="AN89" s="562"/>
      <c r="AO89" s="562"/>
      <c r="AP89" s="562"/>
      <c r="AQ89" s="562"/>
      <c r="AR89" s="562"/>
      <c r="AS89" s="562"/>
      <c r="AT89" s="562"/>
      <c r="AU89" s="562"/>
      <c r="AV89" s="562"/>
      <c r="AW89" s="562"/>
      <c r="AX89" s="562"/>
      <c r="AY89" s="562"/>
      <c r="AZ89" s="562"/>
      <c r="BA89" s="562"/>
      <c r="BB89" s="562"/>
      <c r="BC89" s="562"/>
      <c r="BD89" s="562"/>
      <c r="BE89" s="562"/>
      <c r="BF89" s="562"/>
      <c r="BG89" s="562"/>
      <c r="BH89" s="562"/>
      <c r="BI89" s="562"/>
      <c r="BJ89" s="562"/>
      <c r="BK89" s="562"/>
      <c r="BL89" s="562"/>
      <c r="BM89" s="562"/>
      <c r="BN89" s="562"/>
      <c r="BO89" s="562"/>
      <c r="BP89" s="562"/>
      <c r="BQ89" s="562"/>
      <c r="BR89" s="562"/>
      <c r="BS89" s="562"/>
      <c r="BT89" s="562"/>
      <c r="BU89" s="562"/>
      <c r="BV89" s="562"/>
      <c r="BW89" s="562"/>
      <c r="BX89" s="562"/>
      <c r="BY89" s="562"/>
      <c r="BZ89" s="562"/>
      <c r="CA89" s="562"/>
      <c r="CB89" s="562"/>
      <c r="CC89" s="562"/>
      <c r="CD89" s="562"/>
      <c r="CE89" s="562"/>
      <c r="CF89" s="562"/>
      <c r="CG89" s="562"/>
      <c r="CH89" s="562"/>
      <c r="CI89" s="562"/>
      <c r="CJ89" s="562"/>
      <c r="CK89" s="1170"/>
    </row>
    <row r="90" spans="2:89">
      <c r="B90" s="1173"/>
      <c r="C90" s="1778" t="s">
        <v>1639</v>
      </c>
      <c r="D90" s="1779"/>
      <c r="E90" s="1779"/>
      <c r="F90" s="1779"/>
      <c r="G90" s="1780"/>
      <c r="H90" s="1168"/>
      <c r="I90" s="558"/>
      <c r="J90" s="566"/>
      <c r="K90" s="566"/>
      <c r="L90" s="566"/>
      <c r="M90" s="566"/>
      <c r="N90" s="566"/>
      <c r="O90" s="566"/>
      <c r="P90" s="566"/>
      <c r="Q90" s="566"/>
      <c r="R90" s="566"/>
      <c r="S90" s="566"/>
      <c r="T90" s="566"/>
      <c r="U90" s="566"/>
      <c r="V90" s="566"/>
      <c r="W90" s="566"/>
      <c r="X90" s="566"/>
      <c r="Y90" s="566"/>
      <c r="Z90" s="566"/>
      <c r="AA90" s="566"/>
      <c r="AB90" s="566"/>
      <c r="AC90" s="566"/>
      <c r="AD90" s="566"/>
      <c r="AE90" s="566"/>
      <c r="AF90" s="566"/>
      <c r="AG90" s="566"/>
      <c r="AH90" s="566"/>
      <c r="AI90" s="566"/>
      <c r="AJ90" s="566"/>
      <c r="AK90" s="566"/>
      <c r="AL90" s="566"/>
      <c r="AM90" s="566"/>
      <c r="AN90" s="566"/>
      <c r="AO90" s="566"/>
      <c r="AP90" s="566"/>
      <c r="AQ90" s="566"/>
      <c r="AR90" s="566"/>
      <c r="AS90" s="566"/>
      <c r="AT90" s="566"/>
      <c r="AU90" s="566"/>
      <c r="AV90" s="566"/>
      <c r="AW90" s="566"/>
      <c r="AX90" s="566"/>
      <c r="AY90" s="566"/>
      <c r="AZ90" s="566"/>
      <c r="BA90" s="566"/>
      <c r="BB90" s="566"/>
      <c r="BC90" s="566"/>
      <c r="BD90" s="566"/>
      <c r="BE90" s="566"/>
      <c r="BF90" s="566"/>
      <c r="BG90" s="566"/>
      <c r="BH90" s="566"/>
      <c r="BI90" s="566"/>
      <c r="BJ90" s="566"/>
      <c r="BK90" s="566"/>
      <c r="BL90" s="566"/>
      <c r="BM90" s="566"/>
      <c r="BN90" s="566"/>
      <c r="BO90" s="566"/>
      <c r="BP90" s="566"/>
      <c r="BQ90" s="566"/>
      <c r="BR90" s="566"/>
      <c r="BS90" s="566"/>
      <c r="BT90" s="566"/>
      <c r="BU90" s="566"/>
      <c r="BV90" s="566"/>
      <c r="BW90" s="566"/>
      <c r="BX90" s="566"/>
      <c r="BY90" s="566"/>
      <c r="BZ90" s="566"/>
      <c r="CA90" s="566"/>
      <c r="CB90" s="566"/>
      <c r="CC90" s="566"/>
      <c r="CD90" s="566"/>
      <c r="CE90" s="566"/>
      <c r="CF90" s="566"/>
      <c r="CG90" s="566"/>
      <c r="CH90" s="566"/>
      <c r="CI90" s="566"/>
      <c r="CJ90" s="566"/>
      <c r="CK90" s="1174"/>
    </row>
    <row r="91" spans="2:89">
      <c r="B91" s="1255" t="s">
        <v>1637</v>
      </c>
      <c r="C91" s="558"/>
      <c r="D91" s="558"/>
      <c r="E91" s="558"/>
      <c r="F91" s="558"/>
      <c r="G91" s="558"/>
      <c r="H91" s="1168"/>
      <c r="I91" s="558"/>
      <c r="J91" s="558"/>
      <c r="K91" s="558"/>
      <c r="L91" s="558"/>
      <c r="M91" s="558"/>
      <c r="N91" s="558"/>
      <c r="O91" s="558"/>
      <c r="P91" s="558"/>
      <c r="Q91" s="558"/>
      <c r="R91" s="558"/>
      <c r="S91" s="558"/>
      <c r="T91" s="558"/>
      <c r="U91" s="558"/>
      <c r="V91" s="558"/>
      <c r="W91" s="558"/>
      <c r="X91" s="558"/>
      <c r="Y91" s="558"/>
      <c r="Z91" s="558"/>
      <c r="AA91" s="558"/>
      <c r="AB91" s="558"/>
      <c r="AC91" s="558"/>
      <c r="AD91" s="558"/>
      <c r="AE91" s="558"/>
      <c r="AF91" s="558"/>
      <c r="AG91" s="558"/>
      <c r="AH91" s="558"/>
      <c r="AI91" s="558"/>
      <c r="AJ91" s="558"/>
      <c r="AK91" s="558"/>
      <c r="AL91" s="558"/>
      <c r="AM91" s="558"/>
      <c r="AN91" s="558"/>
      <c r="AO91" s="558"/>
      <c r="AP91" s="558"/>
      <c r="AQ91" s="558"/>
      <c r="AR91" s="558"/>
      <c r="AS91" s="558"/>
      <c r="AT91" s="558"/>
      <c r="AU91" s="558"/>
      <c r="AV91" s="558"/>
      <c r="AW91" s="558"/>
      <c r="AX91" s="558"/>
      <c r="AY91" s="558"/>
      <c r="AZ91" s="558"/>
      <c r="BA91" s="558"/>
      <c r="BB91" s="558"/>
      <c r="BC91" s="558"/>
      <c r="BD91" s="558"/>
      <c r="BE91" s="558"/>
      <c r="BF91" s="558"/>
      <c r="BG91" s="558"/>
      <c r="BH91" s="558"/>
      <c r="BI91" s="558"/>
      <c r="BJ91" s="558"/>
      <c r="BK91" s="558"/>
      <c r="BL91" s="558"/>
      <c r="BM91" s="558"/>
      <c r="BN91" s="558"/>
      <c r="BO91" s="558"/>
      <c r="BP91" s="558"/>
      <c r="BQ91" s="558"/>
      <c r="BR91" s="558"/>
      <c r="BS91" s="558"/>
      <c r="BT91" s="558"/>
      <c r="BU91" s="558"/>
      <c r="BV91" s="558"/>
      <c r="BW91" s="558"/>
      <c r="BX91" s="558"/>
      <c r="BY91" s="558"/>
      <c r="BZ91" s="558"/>
      <c r="CA91" s="558"/>
      <c r="CB91" s="558"/>
      <c r="CC91" s="558"/>
      <c r="CD91" s="558"/>
      <c r="CE91" s="558"/>
      <c r="CF91" s="558"/>
      <c r="CG91" s="558"/>
      <c r="CH91" s="558"/>
      <c r="CI91" s="558"/>
      <c r="CJ91" s="558"/>
      <c r="CK91" s="1651"/>
    </row>
    <row r="92" spans="2:89">
      <c r="B92" s="1150"/>
      <c r="C92" s="547" t="s">
        <v>961</v>
      </c>
      <c r="G92" s="1169"/>
      <c r="H92" s="1167"/>
      <c r="J92" s="564"/>
      <c r="K92" s="564"/>
      <c r="L92" s="564"/>
      <c r="M92" s="564"/>
      <c r="N92" s="564"/>
      <c r="O92" s="564"/>
      <c r="P92" s="564"/>
      <c r="Q92" s="564"/>
      <c r="R92" s="564"/>
      <c r="S92" s="564"/>
      <c r="T92" s="564"/>
      <c r="U92" s="564"/>
      <c r="V92" s="564"/>
      <c r="W92" s="564"/>
      <c r="X92" s="564"/>
      <c r="Y92" s="564"/>
      <c r="Z92" s="564"/>
      <c r="AA92" s="564"/>
      <c r="AB92" s="564"/>
      <c r="AC92" s="564"/>
      <c r="AD92" s="564"/>
      <c r="AE92" s="564"/>
      <c r="AF92" s="564"/>
      <c r="AG92" s="564"/>
      <c r="AH92" s="564"/>
      <c r="AI92" s="564"/>
      <c r="AJ92" s="564"/>
      <c r="AK92" s="564"/>
      <c r="AL92" s="564"/>
      <c r="AM92" s="564"/>
      <c r="AN92" s="564"/>
      <c r="AO92" s="564"/>
      <c r="AP92" s="564"/>
      <c r="AQ92" s="564"/>
      <c r="AR92" s="564"/>
      <c r="AS92" s="564"/>
      <c r="AT92" s="564"/>
      <c r="AU92" s="564"/>
      <c r="AV92" s="564"/>
      <c r="AW92" s="564"/>
      <c r="AX92" s="564"/>
      <c r="AY92" s="564"/>
      <c r="AZ92" s="564"/>
      <c r="BA92" s="564"/>
      <c r="BB92" s="564"/>
      <c r="BC92" s="564"/>
      <c r="BD92" s="564"/>
      <c r="BE92" s="564"/>
      <c r="BF92" s="564"/>
      <c r="BG92" s="564"/>
      <c r="BH92" s="564"/>
      <c r="BI92" s="564"/>
      <c r="BJ92" s="564"/>
      <c r="BK92" s="564"/>
      <c r="BL92" s="564"/>
      <c r="BM92" s="564"/>
      <c r="BN92" s="564"/>
      <c r="BO92" s="564"/>
      <c r="BP92" s="564"/>
      <c r="BQ92" s="564"/>
      <c r="BR92" s="564"/>
      <c r="BS92" s="564"/>
      <c r="BT92" s="564"/>
      <c r="BU92" s="564"/>
      <c r="BV92" s="564"/>
      <c r="BW92" s="564"/>
      <c r="BX92" s="564"/>
      <c r="BY92" s="564"/>
      <c r="BZ92" s="564"/>
      <c r="CA92" s="564"/>
      <c r="CB92" s="564"/>
      <c r="CC92" s="564"/>
      <c r="CD92" s="564"/>
      <c r="CE92" s="564"/>
      <c r="CF92" s="564"/>
      <c r="CG92" s="564"/>
      <c r="CH92" s="564"/>
      <c r="CI92" s="564"/>
      <c r="CJ92" s="564"/>
      <c r="CK92" s="1172"/>
    </row>
    <row r="93" spans="2:89">
      <c r="B93" s="1150"/>
      <c r="C93" s="547"/>
      <c r="D93" s="548" t="s">
        <v>1329</v>
      </c>
      <c r="E93" s="548"/>
      <c r="F93" s="1341"/>
      <c r="G93" s="1170"/>
      <c r="H93" s="1165"/>
      <c r="I93" s="549"/>
      <c r="J93" s="562"/>
      <c r="K93" s="562"/>
      <c r="L93" s="562"/>
      <c r="M93" s="562"/>
      <c r="N93" s="562"/>
      <c r="O93" s="562"/>
      <c r="P93" s="562"/>
      <c r="Q93" s="562"/>
      <c r="R93" s="562"/>
      <c r="S93" s="562"/>
      <c r="T93" s="562"/>
      <c r="U93" s="562"/>
      <c r="V93" s="562"/>
      <c r="W93" s="562"/>
      <c r="X93" s="562"/>
      <c r="Y93" s="562"/>
      <c r="Z93" s="562"/>
      <c r="AA93" s="562"/>
      <c r="AB93" s="562"/>
      <c r="AC93" s="562"/>
      <c r="AD93" s="562"/>
      <c r="AE93" s="562"/>
      <c r="AF93" s="562"/>
      <c r="AG93" s="562"/>
      <c r="AH93" s="562"/>
      <c r="AI93" s="562"/>
      <c r="AJ93" s="562"/>
      <c r="AK93" s="562"/>
      <c r="AL93" s="562"/>
      <c r="AM93" s="562"/>
      <c r="AN93" s="562"/>
      <c r="AO93" s="562"/>
      <c r="AP93" s="562"/>
      <c r="AQ93" s="562"/>
      <c r="AR93" s="562"/>
      <c r="AS93" s="562"/>
      <c r="AT93" s="562"/>
      <c r="AU93" s="562"/>
      <c r="AV93" s="562"/>
      <c r="AW93" s="562"/>
      <c r="AX93" s="562"/>
      <c r="AY93" s="562"/>
      <c r="AZ93" s="562"/>
      <c r="BA93" s="562"/>
      <c r="BB93" s="562"/>
      <c r="BC93" s="562"/>
      <c r="BD93" s="562"/>
      <c r="BE93" s="562"/>
      <c r="BF93" s="562"/>
      <c r="BG93" s="562"/>
      <c r="BH93" s="562"/>
      <c r="BI93" s="562"/>
      <c r="BJ93" s="562"/>
      <c r="BK93" s="562"/>
      <c r="BL93" s="562"/>
      <c r="BM93" s="562"/>
      <c r="BN93" s="562"/>
      <c r="BO93" s="562"/>
      <c r="BP93" s="562"/>
      <c r="BQ93" s="562"/>
      <c r="BR93" s="562"/>
      <c r="BS93" s="562"/>
      <c r="BT93" s="562"/>
      <c r="BU93" s="562"/>
      <c r="BV93" s="562"/>
      <c r="BW93" s="562"/>
      <c r="BX93" s="562"/>
      <c r="BY93" s="562"/>
      <c r="BZ93" s="562"/>
      <c r="CA93" s="562"/>
      <c r="CB93" s="562"/>
      <c r="CC93" s="562"/>
      <c r="CD93" s="562"/>
      <c r="CE93" s="562"/>
      <c r="CF93" s="562"/>
      <c r="CG93" s="562"/>
      <c r="CH93" s="562"/>
      <c r="CI93" s="562"/>
      <c r="CJ93" s="562"/>
      <c r="CK93" s="1170"/>
    </row>
    <row r="94" spans="2:89">
      <c r="B94" s="1150"/>
      <c r="C94" s="547"/>
      <c r="D94" s="548" t="s">
        <v>1333</v>
      </c>
      <c r="E94" s="548"/>
      <c r="F94" s="1341"/>
      <c r="G94" s="1170"/>
      <c r="H94" s="1165"/>
      <c r="I94" s="549"/>
      <c r="J94" s="562"/>
      <c r="K94" s="562"/>
      <c r="L94" s="562"/>
      <c r="M94" s="562"/>
      <c r="N94" s="562"/>
      <c r="O94" s="562"/>
      <c r="P94" s="562"/>
      <c r="Q94" s="562"/>
      <c r="R94" s="562"/>
      <c r="S94" s="562"/>
      <c r="T94" s="562"/>
      <c r="U94" s="562"/>
      <c r="V94" s="562"/>
      <c r="W94" s="562"/>
      <c r="X94" s="562"/>
      <c r="Y94" s="562"/>
      <c r="Z94" s="562"/>
      <c r="AA94" s="562"/>
      <c r="AB94" s="562"/>
      <c r="AC94" s="562"/>
      <c r="AD94" s="562"/>
      <c r="AE94" s="562"/>
      <c r="AF94" s="562"/>
      <c r="AG94" s="562"/>
      <c r="AH94" s="562"/>
      <c r="AI94" s="562"/>
      <c r="AJ94" s="562"/>
      <c r="AK94" s="562"/>
      <c r="AL94" s="562"/>
      <c r="AM94" s="562"/>
      <c r="AN94" s="562"/>
      <c r="AO94" s="562"/>
      <c r="AP94" s="562"/>
      <c r="AQ94" s="562"/>
      <c r="AR94" s="562"/>
      <c r="AS94" s="562"/>
      <c r="AT94" s="562"/>
      <c r="AU94" s="562"/>
      <c r="AV94" s="562"/>
      <c r="AW94" s="562"/>
      <c r="AX94" s="562"/>
      <c r="AY94" s="562"/>
      <c r="AZ94" s="562"/>
      <c r="BA94" s="562"/>
      <c r="BB94" s="562"/>
      <c r="BC94" s="562"/>
      <c r="BD94" s="562"/>
      <c r="BE94" s="562"/>
      <c r="BF94" s="562"/>
      <c r="BG94" s="562"/>
      <c r="BH94" s="562"/>
      <c r="BI94" s="562"/>
      <c r="BJ94" s="562"/>
      <c r="BK94" s="562"/>
      <c r="BL94" s="562"/>
      <c r="BM94" s="562"/>
      <c r="BN94" s="562"/>
      <c r="BO94" s="562"/>
      <c r="BP94" s="562"/>
      <c r="BQ94" s="562"/>
      <c r="BR94" s="562"/>
      <c r="BS94" s="562"/>
      <c r="BT94" s="562"/>
      <c r="BU94" s="562"/>
      <c r="BV94" s="562"/>
      <c r="BW94" s="562"/>
      <c r="BX94" s="562"/>
      <c r="BY94" s="562"/>
      <c r="BZ94" s="562"/>
      <c r="CA94" s="562"/>
      <c r="CB94" s="562"/>
      <c r="CC94" s="562"/>
      <c r="CD94" s="562"/>
      <c r="CE94" s="562"/>
      <c r="CF94" s="562"/>
      <c r="CG94" s="562"/>
      <c r="CH94" s="562"/>
      <c r="CI94" s="562"/>
      <c r="CJ94" s="562"/>
      <c r="CK94" s="1170"/>
    </row>
    <row r="95" spans="2:89">
      <c r="B95" s="1150"/>
      <c r="C95" s="565"/>
      <c r="D95" s="1188"/>
      <c r="E95" s="569"/>
      <c r="F95" s="539"/>
      <c r="G95" s="1170"/>
      <c r="H95" s="1165"/>
      <c r="I95" s="549"/>
      <c r="J95" s="562"/>
      <c r="K95" s="562"/>
      <c r="L95" s="562"/>
      <c r="M95" s="562"/>
      <c r="N95" s="562"/>
      <c r="O95" s="562"/>
      <c r="P95" s="562"/>
      <c r="Q95" s="562"/>
      <c r="R95" s="562"/>
      <c r="S95" s="562"/>
      <c r="T95" s="562"/>
      <c r="U95" s="562"/>
      <c r="V95" s="562"/>
      <c r="W95" s="562"/>
      <c r="X95" s="562"/>
      <c r="Y95" s="562"/>
      <c r="Z95" s="562"/>
      <c r="AA95" s="562"/>
      <c r="AB95" s="562"/>
      <c r="AC95" s="562"/>
      <c r="AD95" s="562"/>
      <c r="AE95" s="562"/>
      <c r="AF95" s="562"/>
      <c r="AG95" s="562"/>
      <c r="AH95" s="562"/>
      <c r="AI95" s="562"/>
      <c r="AJ95" s="562"/>
      <c r="AK95" s="562"/>
      <c r="AL95" s="562"/>
      <c r="AM95" s="562"/>
      <c r="AN95" s="562"/>
      <c r="AO95" s="562"/>
      <c r="AP95" s="562"/>
      <c r="AQ95" s="562"/>
      <c r="AR95" s="562"/>
      <c r="AS95" s="562"/>
      <c r="AT95" s="562"/>
      <c r="AU95" s="562"/>
      <c r="AV95" s="562"/>
      <c r="AW95" s="562"/>
      <c r="AX95" s="562"/>
      <c r="AY95" s="562"/>
      <c r="AZ95" s="562"/>
      <c r="BA95" s="562"/>
      <c r="BB95" s="562"/>
      <c r="BC95" s="562"/>
      <c r="BD95" s="562"/>
      <c r="BE95" s="562"/>
      <c r="BF95" s="562"/>
      <c r="BG95" s="562"/>
      <c r="BH95" s="562"/>
      <c r="BI95" s="562"/>
      <c r="BJ95" s="562"/>
      <c r="BK95" s="562"/>
      <c r="BL95" s="562"/>
      <c r="BM95" s="562"/>
      <c r="BN95" s="562"/>
      <c r="BO95" s="562"/>
      <c r="BP95" s="562"/>
      <c r="BQ95" s="562"/>
      <c r="BR95" s="562"/>
      <c r="BS95" s="562"/>
      <c r="BT95" s="562"/>
      <c r="BU95" s="562"/>
      <c r="BV95" s="562"/>
      <c r="BW95" s="562"/>
      <c r="BX95" s="562"/>
      <c r="BY95" s="562"/>
      <c r="BZ95" s="562"/>
      <c r="CA95" s="562"/>
      <c r="CB95" s="562"/>
      <c r="CC95" s="562"/>
      <c r="CD95" s="562"/>
      <c r="CE95" s="562"/>
      <c r="CF95" s="562"/>
      <c r="CG95" s="562"/>
      <c r="CH95" s="562"/>
      <c r="CI95" s="562"/>
      <c r="CJ95" s="562"/>
      <c r="CK95" s="1170"/>
    </row>
    <row r="96" spans="2:89">
      <c r="B96" s="1150"/>
      <c r="C96" s="556" t="s">
        <v>1638</v>
      </c>
      <c r="D96" s="556"/>
      <c r="E96" s="558"/>
      <c r="F96" s="1340"/>
      <c r="G96" s="1174"/>
      <c r="H96" s="1168"/>
      <c r="I96" s="558"/>
      <c r="J96" s="566"/>
      <c r="K96" s="566"/>
      <c r="L96" s="566"/>
      <c r="M96" s="566"/>
      <c r="N96" s="566"/>
      <c r="O96" s="566"/>
      <c r="P96" s="566"/>
      <c r="Q96" s="566"/>
      <c r="R96" s="566"/>
      <c r="S96" s="566"/>
      <c r="T96" s="566"/>
      <c r="U96" s="566"/>
      <c r="V96" s="566"/>
      <c r="W96" s="566"/>
      <c r="X96" s="566"/>
      <c r="Y96" s="566"/>
      <c r="Z96" s="566"/>
      <c r="AA96" s="566"/>
      <c r="AB96" s="566"/>
      <c r="AC96" s="566"/>
      <c r="AD96" s="566"/>
      <c r="AE96" s="566"/>
      <c r="AF96" s="566"/>
      <c r="AG96" s="566"/>
      <c r="AH96" s="566"/>
      <c r="AI96" s="566"/>
      <c r="AJ96" s="566"/>
      <c r="AK96" s="566"/>
      <c r="AL96" s="566"/>
      <c r="AM96" s="566"/>
      <c r="AN96" s="566"/>
      <c r="AO96" s="566"/>
      <c r="AP96" s="566"/>
      <c r="AQ96" s="566"/>
      <c r="AR96" s="566"/>
      <c r="AS96" s="566"/>
      <c r="AT96" s="566"/>
      <c r="AU96" s="566"/>
      <c r="AV96" s="566"/>
      <c r="AW96" s="566"/>
      <c r="AX96" s="566"/>
      <c r="AY96" s="566"/>
      <c r="AZ96" s="566"/>
      <c r="BA96" s="566"/>
      <c r="BB96" s="566"/>
      <c r="BC96" s="566"/>
      <c r="BD96" s="566"/>
      <c r="BE96" s="566"/>
      <c r="BF96" s="566"/>
      <c r="BG96" s="566"/>
      <c r="BH96" s="566"/>
      <c r="BI96" s="566"/>
      <c r="BJ96" s="566"/>
      <c r="BK96" s="566"/>
      <c r="BL96" s="566"/>
      <c r="BM96" s="566"/>
      <c r="BN96" s="566"/>
      <c r="BO96" s="566"/>
      <c r="BP96" s="566"/>
      <c r="BQ96" s="566"/>
      <c r="BR96" s="566"/>
      <c r="BS96" s="566"/>
      <c r="BT96" s="566"/>
      <c r="BU96" s="566"/>
      <c r="BV96" s="566"/>
      <c r="BW96" s="566"/>
      <c r="BX96" s="566"/>
      <c r="BY96" s="566"/>
      <c r="BZ96" s="566"/>
      <c r="CA96" s="566"/>
      <c r="CB96" s="566"/>
      <c r="CC96" s="566"/>
      <c r="CD96" s="566"/>
      <c r="CE96" s="566"/>
      <c r="CF96" s="566"/>
      <c r="CG96" s="566"/>
      <c r="CH96" s="566"/>
      <c r="CI96" s="566"/>
      <c r="CJ96" s="566"/>
      <c r="CK96" s="1174"/>
    </row>
    <row r="97" spans="1:89">
      <c r="B97" s="1150"/>
      <c r="C97" s="544" t="s">
        <v>1334</v>
      </c>
      <c r="D97" s="545"/>
      <c r="E97" s="545"/>
      <c r="F97" s="546"/>
      <c r="G97" s="1169"/>
      <c r="H97" s="1167"/>
      <c r="J97" s="564"/>
      <c r="K97" s="564"/>
      <c r="L97" s="564"/>
      <c r="M97" s="564"/>
      <c r="N97" s="564"/>
      <c r="O97" s="564"/>
      <c r="P97" s="564"/>
      <c r="Q97" s="564"/>
      <c r="R97" s="564"/>
      <c r="S97" s="564"/>
      <c r="T97" s="564"/>
      <c r="U97" s="564"/>
      <c r="V97" s="564"/>
      <c r="W97" s="564"/>
      <c r="X97" s="564"/>
      <c r="Y97" s="564"/>
      <c r="Z97" s="564"/>
      <c r="AA97" s="564"/>
      <c r="AB97" s="564"/>
      <c r="AC97" s="564"/>
      <c r="AD97" s="564"/>
      <c r="AE97" s="564"/>
      <c r="AF97" s="564"/>
      <c r="AG97" s="564"/>
      <c r="AH97" s="564"/>
      <c r="AI97" s="564"/>
      <c r="AJ97" s="564"/>
      <c r="AK97" s="564"/>
      <c r="AL97" s="564"/>
      <c r="AM97" s="564"/>
      <c r="AN97" s="564"/>
      <c r="AO97" s="564"/>
      <c r="AP97" s="564"/>
      <c r="AQ97" s="564"/>
      <c r="AR97" s="564"/>
      <c r="AS97" s="564"/>
      <c r="AT97" s="564"/>
      <c r="AU97" s="564"/>
      <c r="AV97" s="564"/>
      <c r="AW97" s="564"/>
      <c r="AX97" s="564"/>
      <c r="AY97" s="564"/>
      <c r="AZ97" s="564"/>
      <c r="BA97" s="564"/>
      <c r="BB97" s="564"/>
      <c r="BC97" s="564"/>
      <c r="BD97" s="564"/>
      <c r="BE97" s="564"/>
      <c r="BF97" s="564"/>
      <c r="BG97" s="564"/>
      <c r="BH97" s="564"/>
      <c r="BI97" s="564"/>
      <c r="BJ97" s="564"/>
      <c r="BK97" s="564"/>
      <c r="BL97" s="564"/>
      <c r="BM97" s="564"/>
      <c r="BN97" s="564"/>
      <c r="BO97" s="564"/>
      <c r="BP97" s="564"/>
      <c r="BQ97" s="564"/>
      <c r="BR97" s="564"/>
      <c r="BS97" s="564"/>
      <c r="BT97" s="564"/>
      <c r="BU97" s="564"/>
      <c r="BV97" s="564"/>
      <c r="BW97" s="564"/>
      <c r="BX97" s="564"/>
      <c r="BY97" s="564"/>
      <c r="BZ97" s="564"/>
      <c r="CA97" s="564"/>
      <c r="CB97" s="564"/>
      <c r="CC97" s="564"/>
      <c r="CD97" s="564"/>
      <c r="CE97" s="564"/>
      <c r="CF97" s="564"/>
      <c r="CG97" s="564"/>
      <c r="CH97" s="564"/>
      <c r="CI97" s="564"/>
      <c r="CJ97" s="564"/>
      <c r="CK97" s="1172"/>
    </row>
    <row r="98" spans="1:89">
      <c r="B98" s="1150"/>
      <c r="C98" s="547"/>
      <c r="D98" s="548" t="s">
        <v>959</v>
      </c>
      <c r="E98" s="549" t="s">
        <v>959</v>
      </c>
      <c r="F98" s="1341"/>
      <c r="G98" s="1170"/>
      <c r="H98" s="1165"/>
      <c r="I98" s="549"/>
      <c r="J98" s="562"/>
      <c r="K98" s="562"/>
      <c r="L98" s="562"/>
      <c r="M98" s="562"/>
      <c r="N98" s="562"/>
      <c r="O98" s="562"/>
      <c r="P98" s="562"/>
      <c r="Q98" s="562"/>
      <c r="R98" s="562"/>
      <c r="S98" s="562"/>
      <c r="T98" s="562"/>
      <c r="U98" s="562"/>
      <c r="V98" s="562"/>
      <c r="W98" s="562"/>
      <c r="X98" s="562"/>
      <c r="Y98" s="562"/>
      <c r="Z98" s="562"/>
      <c r="AA98" s="562"/>
      <c r="AB98" s="562"/>
      <c r="AC98" s="562"/>
      <c r="AD98" s="562"/>
      <c r="AE98" s="562"/>
      <c r="AF98" s="562"/>
      <c r="AG98" s="562"/>
      <c r="AH98" s="562"/>
      <c r="AI98" s="562"/>
      <c r="AJ98" s="562"/>
      <c r="AK98" s="562"/>
      <c r="AL98" s="562"/>
      <c r="AM98" s="562"/>
      <c r="AN98" s="562"/>
      <c r="AO98" s="562"/>
      <c r="AP98" s="562"/>
      <c r="AQ98" s="562"/>
      <c r="AR98" s="562"/>
      <c r="AS98" s="562"/>
      <c r="AT98" s="562"/>
      <c r="AU98" s="562"/>
      <c r="AV98" s="562"/>
      <c r="AW98" s="562"/>
      <c r="AX98" s="562"/>
      <c r="AY98" s="562"/>
      <c r="AZ98" s="562"/>
      <c r="BA98" s="562"/>
      <c r="BB98" s="562"/>
      <c r="BC98" s="562"/>
      <c r="BD98" s="562"/>
      <c r="BE98" s="562"/>
      <c r="BF98" s="562"/>
      <c r="BG98" s="562"/>
      <c r="BH98" s="562"/>
      <c r="BI98" s="562"/>
      <c r="BJ98" s="562"/>
      <c r="BK98" s="562"/>
      <c r="BL98" s="562"/>
      <c r="BM98" s="562"/>
      <c r="BN98" s="562"/>
      <c r="BO98" s="562"/>
      <c r="BP98" s="562"/>
      <c r="BQ98" s="562"/>
      <c r="BR98" s="562"/>
      <c r="BS98" s="562"/>
      <c r="BT98" s="562"/>
      <c r="BU98" s="562"/>
      <c r="BV98" s="562"/>
      <c r="BW98" s="562"/>
      <c r="BX98" s="562"/>
      <c r="BY98" s="562"/>
      <c r="BZ98" s="562"/>
      <c r="CA98" s="562"/>
      <c r="CB98" s="562"/>
      <c r="CC98" s="562"/>
      <c r="CD98" s="562"/>
      <c r="CE98" s="562"/>
      <c r="CF98" s="562"/>
      <c r="CG98" s="562"/>
      <c r="CH98" s="562"/>
      <c r="CI98" s="562"/>
      <c r="CJ98" s="562"/>
      <c r="CK98" s="1170"/>
    </row>
    <row r="99" spans="1:89">
      <c r="B99" s="1150"/>
      <c r="C99" s="565"/>
      <c r="D99" s="1188"/>
      <c r="E99" s="569"/>
      <c r="F99" s="539"/>
      <c r="G99" s="1170"/>
      <c r="H99" s="1165"/>
      <c r="I99" s="549"/>
      <c r="J99" s="562"/>
      <c r="K99" s="562"/>
      <c r="L99" s="562"/>
      <c r="M99" s="562"/>
      <c r="N99" s="562"/>
      <c r="O99" s="562"/>
      <c r="P99" s="562"/>
      <c r="Q99" s="562"/>
      <c r="R99" s="562"/>
      <c r="S99" s="562"/>
      <c r="T99" s="562"/>
      <c r="U99" s="562"/>
      <c r="V99" s="562"/>
      <c r="W99" s="562"/>
      <c r="X99" s="562"/>
      <c r="Y99" s="562"/>
      <c r="Z99" s="562"/>
      <c r="AA99" s="562"/>
      <c r="AB99" s="562"/>
      <c r="AC99" s="562"/>
      <c r="AD99" s="562"/>
      <c r="AE99" s="562"/>
      <c r="AF99" s="562"/>
      <c r="AG99" s="562"/>
      <c r="AH99" s="562"/>
      <c r="AI99" s="562"/>
      <c r="AJ99" s="562"/>
      <c r="AK99" s="562"/>
      <c r="AL99" s="562"/>
      <c r="AM99" s="562"/>
      <c r="AN99" s="562"/>
      <c r="AO99" s="562"/>
      <c r="AP99" s="562"/>
      <c r="AQ99" s="562"/>
      <c r="AR99" s="562"/>
      <c r="AS99" s="562"/>
      <c r="AT99" s="562"/>
      <c r="AU99" s="562"/>
      <c r="AV99" s="562"/>
      <c r="AW99" s="562"/>
      <c r="AX99" s="562"/>
      <c r="AY99" s="562"/>
      <c r="AZ99" s="562"/>
      <c r="BA99" s="562"/>
      <c r="BB99" s="562"/>
      <c r="BC99" s="562"/>
      <c r="BD99" s="562"/>
      <c r="BE99" s="562"/>
      <c r="BF99" s="562"/>
      <c r="BG99" s="562"/>
      <c r="BH99" s="562"/>
      <c r="BI99" s="562"/>
      <c r="BJ99" s="562"/>
      <c r="BK99" s="562"/>
      <c r="BL99" s="562"/>
      <c r="BM99" s="562"/>
      <c r="BN99" s="562"/>
      <c r="BO99" s="562"/>
      <c r="BP99" s="562"/>
      <c r="BQ99" s="562"/>
      <c r="BR99" s="562"/>
      <c r="BS99" s="562"/>
      <c r="BT99" s="562"/>
      <c r="BU99" s="562"/>
      <c r="BV99" s="562"/>
      <c r="BW99" s="562"/>
      <c r="BX99" s="562"/>
      <c r="BY99" s="562"/>
      <c r="BZ99" s="562"/>
      <c r="CA99" s="562"/>
      <c r="CB99" s="562"/>
      <c r="CC99" s="562"/>
      <c r="CD99" s="562"/>
      <c r="CE99" s="562"/>
      <c r="CF99" s="562"/>
      <c r="CG99" s="562"/>
      <c r="CH99" s="562"/>
      <c r="CI99" s="562"/>
      <c r="CJ99" s="562"/>
      <c r="CK99" s="1170"/>
    </row>
    <row r="100" spans="1:89">
      <c r="B100" s="1150"/>
      <c r="C100" s="556" t="s">
        <v>965</v>
      </c>
      <c r="D100" s="558"/>
      <c r="E100" s="558"/>
      <c r="F100" s="1340"/>
      <c r="G100" s="1174"/>
      <c r="H100" s="1168"/>
      <c r="I100" s="558"/>
      <c r="J100" s="566"/>
      <c r="K100" s="566"/>
      <c r="L100" s="566"/>
      <c r="M100" s="566"/>
      <c r="N100" s="566"/>
      <c r="O100" s="566"/>
      <c r="P100" s="566"/>
      <c r="Q100" s="566"/>
      <c r="R100" s="566"/>
      <c r="S100" s="566"/>
      <c r="T100" s="566"/>
      <c r="U100" s="566"/>
      <c r="V100" s="566"/>
      <c r="W100" s="566"/>
      <c r="X100" s="566"/>
      <c r="Y100" s="566"/>
      <c r="Z100" s="566"/>
      <c r="AA100" s="566"/>
      <c r="AB100" s="566"/>
      <c r="AC100" s="566"/>
      <c r="AD100" s="566"/>
      <c r="AE100" s="566"/>
      <c r="AF100" s="566"/>
      <c r="AG100" s="566"/>
      <c r="AH100" s="566"/>
      <c r="AI100" s="566"/>
      <c r="AJ100" s="566"/>
      <c r="AK100" s="566"/>
      <c r="AL100" s="566"/>
      <c r="AM100" s="566"/>
      <c r="AN100" s="566"/>
      <c r="AO100" s="566"/>
      <c r="AP100" s="566"/>
      <c r="AQ100" s="566"/>
      <c r="AR100" s="566"/>
      <c r="AS100" s="566"/>
      <c r="AT100" s="566"/>
      <c r="AU100" s="566"/>
      <c r="AV100" s="566"/>
      <c r="AW100" s="566"/>
      <c r="AX100" s="566"/>
      <c r="AY100" s="566"/>
      <c r="AZ100" s="566"/>
      <c r="BA100" s="566"/>
      <c r="BB100" s="566"/>
      <c r="BC100" s="566"/>
      <c r="BD100" s="566"/>
      <c r="BE100" s="566"/>
      <c r="BF100" s="566"/>
      <c r="BG100" s="566"/>
      <c r="BH100" s="566"/>
      <c r="BI100" s="566"/>
      <c r="BJ100" s="566"/>
      <c r="BK100" s="566"/>
      <c r="BL100" s="566"/>
      <c r="BM100" s="566"/>
      <c r="BN100" s="566"/>
      <c r="BO100" s="566"/>
      <c r="BP100" s="566"/>
      <c r="BQ100" s="566"/>
      <c r="BR100" s="566"/>
      <c r="BS100" s="566"/>
      <c r="BT100" s="566"/>
      <c r="BU100" s="566"/>
      <c r="BV100" s="566"/>
      <c r="BW100" s="566"/>
      <c r="BX100" s="566"/>
      <c r="BY100" s="566"/>
      <c r="BZ100" s="566"/>
      <c r="CA100" s="566"/>
      <c r="CB100" s="566"/>
      <c r="CC100" s="566"/>
      <c r="CD100" s="566"/>
      <c r="CE100" s="566"/>
      <c r="CF100" s="566"/>
      <c r="CG100" s="566"/>
      <c r="CH100" s="566"/>
      <c r="CI100" s="566"/>
      <c r="CJ100" s="566"/>
      <c r="CK100" s="1174"/>
    </row>
    <row r="101" spans="1:89">
      <c r="B101" s="1150"/>
      <c r="C101" s="1184"/>
      <c r="D101" s="569"/>
      <c r="E101" s="569"/>
      <c r="F101" s="539"/>
      <c r="G101" s="1344"/>
      <c r="H101" s="1165"/>
      <c r="I101" s="549"/>
      <c r="J101" s="562"/>
      <c r="K101" s="562"/>
      <c r="L101" s="562"/>
      <c r="M101" s="562"/>
      <c r="N101" s="562"/>
      <c r="O101" s="562"/>
      <c r="P101" s="562"/>
      <c r="Q101" s="562"/>
      <c r="R101" s="562"/>
      <c r="S101" s="562"/>
      <c r="T101" s="562"/>
      <c r="U101" s="562"/>
      <c r="V101" s="562"/>
      <c r="W101" s="562"/>
      <c r="X101" s="562"/>
      <c r="Y101" s="562"/>
      <c r="Z101" s="562"/>
      <c r="AA101" s="562"/>
      <c r="AB101" s="562"/>
      <c r="AC101" s="562"/>
      <c r="AD101" s="562"/>
      <c r="AE101" s="562"/>
      <c r="AF101" s="562"/>
      <c r="AG101" s="562"/>
      <c r="AH101" s="562"/>
      <c r="AI101" s="562"/>
      <c r="AJ101" s="562"/>
      <c r="AK101" s="562"/>
      <c r="AL101" s="562"/>
      <c r="AM101" s="562"/>
      <c r="AN101" s="562"/>
      <c r="AO101" s="562"/>
      <c r="AP101" s="562"/>
      <c r="AQ101" s="562"/>
      <c r="AR101" s="562"/>
      <c r="AS101" s="562"/>
      <c r="AT101" s="562"/>
      <c r="AU101" s="562"/>
      <c r="AV101" s="562"/>
      <c r="AW101" s="562"/>
      <c r="AX101" s="562"/>
      <c r="AY101" s="562"/>
      <c r="AZ101" s="562"/>
      <c r="BA101" s="562"/>
      <c r="BB101" s="562"/>
      <c r="BC101" s="562"/>
      <c r="BD101" s="562"/>
      <c r="BE101" s="562"/>
      <c r="BF101" s="562"/>
      <c r="BG101" s="562"/>
      <c r="BH101" s="562"/>
      <c r="BI101" s="562"/>
      <c r="BJ101" s="562"/>
      <c r="BK101" s="562"/>
      <c r="BL101" s="562"/>
      <c r="BM101" s="562"/>
      <c r="BN101" s="562"/>
      <c r="BO101" s="562"/>
      <c r="BP101" s="562"/>
      <c r="BQ101" s="562"/>
      <c r="BR101" s="562"/>
      <c r="BS101" s="562"/>
      <c r="BT101" s="562"/>
      <c r="BU101" s="562"/>
      <c r="BV101" s="562"/>
      <c r="BW101" s="562"/>
      <c r="BX101" s="562"/>
      <c r="BY101" s="562"/>
      <c r="BZ101" s="562"/>
      <c r="CA101" s="562"/>
      <c r="CB101" s="562"/>
      <c r="CC101" s="562"/>
      <c r="CD101" s="562"/>
      <c r="CE101" s="562"/>
      <c r="CF101" s="562"/>
      <c r="CG101" s="562"/>
      <c r="CH101" s="562"/>
      <c r="CI101" s="562"/>
      <c r="CJ101" s="562"/>
      <c r="CK101" s="1170"/>
    </row>
    <row r="102" spans="1:89">
      <c r="B102" s="1173"/>
      <c r="C102" s="1778" t="s">
        <v>1640</v>
      </c>
      <c r="D102" s="1779"/>
      <c r="E102" s="1779"/>
      <c r="F102" s="1779"/>
      <c r="G102" s="1780"/>
      <c r="H102" s="1168"/>
      <c r="I102" s="558"/>
      <c r="J102" s="566"/>
      <c r="K102" s="566"/>
      <c r="L102" s="566"/>
      <c r="M102" s="566"/>
      <c r="N102" s="566"/>
      <c r="O102" s="566"/>
      <c r="P102" s="566"/>
      <c r="Q102" s="566"/>
      <c r="R102" s="566"/>
      <c r="S102" s="566"/>
      <c r="T102" s="566"/>
      <c r="U102" s="566"/>
      <c r="V102" s="566"/>
      <c r="W102" s="566"/>
      <c r="X102" s="566"/>
      <c r="Y102" s="566"/>
      <c r="Z102" s="566"/>
      <c r="AA102" s="566"/>
      <c r="AB102" s="566"/>
      <c r="AC102" s="566"/>
      <c r="AD102" s="566"/>
      <c r="AE102" s="566"/>
      <c r="AF102" s="566"/>
      <c r="AG102" s="566"/>
      <c r="AH102" s="566"/>
      <c r="AI102" s="566"/>
      <c r="AJ102" s="566"/>
      <c r="AK102" s="566"/>
      <c r="AL102" s="566"/>
      <c r="AM102" s="566"/>
      <c r="AN102" s="566"/>
      <c r="AO102" s="566"/>
      <c r="AP102" s="566"/>
      <c r="AQ102" s="566"/>
      <c r="AR102" s="566"/>
      <c r="AS102" s="566"/>
      <c r="AT102" s="566"/>
      <c r="AU102" s="566"/>
      <c r="AV102" s="566"/>
      <c r="AW102" s="566"/>
      <c r="AX102" s="566"/>
      <c r="AY102" s="566"/>
      <c r="AZ102" s="566"/>
      <c r="BA102" s="566"/>
      <c r="BB102" s="566"/>
      <c r="BC102" s="566"/>
      <c r="BD102" s="566"/>
      <c r="BE102" s="566"/>
      <c r="BF102" s="566"/>
      <c r="BG102" s="566"/>
      <c r="BH102" s="566"/>
      <c r="BI102" s="566"/>
      <c r="BJ102" s="566"/>
      <c r="BK102" s="566"/>
      <c r="BL102" s="566"/>
      <c r="BM102" s="566"/>
      <c r="BN102" s="566"/>
      <c r="BO102" s="566"/>
      <c r="BP102" s="566"/>
      <c r="BQ102" s="566"/>
      <c r="BR102" s="566"/>
      <c r="BS102" s="566"/>
      <c r="BT102" s="566"/>
      <c r="BU102" s="566"/>
      <c r="BV102" s="566"/>
      <c r="BW102" s="566"/>
      <c r="BX102" s="566"/>
      <c r="BY102" s="566"/>
      <c r="BZ102" s="566"/>
      <c r="CA102" s="566"/>
      <c r="CB102" s="566"/>
      <c r="CC102" s="566"/>
      <c r="CD102" s="566"/>
      <c r="CE102" s="566"/>
      <c r="CF102" s="566"/>
      <c r="CG102" s="566"/>
      <c r="CH102" s="566"/>
      <c r="CI102" s="566"/>
      <c r="CJ102" s="566"/>
      <c r="CK102" s="1174"/>
    </row>
    <row r="103" spans="1:89" ht="12">
      <c r="B103" s="1650" t="s">
        <v>574</v>
      </c>
      <c r="C103" s="1649"/>
      <c r="D103" s="1649"/>
      <c r="E103" s="1649"/>
      <c r="F103" s="1649"/>
      <c r="G103" s="1648"/>
      <c r="H103" s="1647"/>
      <c r="I103" s="1646"/>
      <c r="J103" s="1645"/>
      <c r="K103" s="1645"/>
      <c r="L103" s="1645"/>
      <c r="M103" s="1645"/>
      <c r="N103" s="1645"/>
      <c r="O103" s="1645"/>
      <c r="P103" s="1645"/>
      <c r="Q103" s="1645"/>
      <c r="R103" s="1645"/>
      <c r="S103" s="1645"/>
      <c r="T103" s="1645"/>
      <c r="U103" s="1645"/>
      <c r="V103" s="1645"/>
      <c r="W103" s="1645"/>
      <c r="X103" s="1645"/>
      <c r="Y103" s="1645"/>
      <c r="Z103" s="1645"/>
      <c r="AA103" s="1645"/>
      <c r="AB103" s="1645"/>
      <c r="AC103" s="1645"/>
      <c r="AD103" s="1645"/>
      <c r="AE103" s="1645"/>
      <c r="AF103" s="1645"/>
      <c r="AG103" s="1645"/>
      <c r="AH103" s="1645"/>
      <c r="AI103" s="1645"/>
      <c r="AJ103" s="1645"/>
      <c r="AK103" s="1645"/>
      <c r="AL103" s="1645"/>
      <c r="AM103" s="1645"/>
      <c r="AN103" s="1645"/>
      <c r="AO103" s="1645"/>
      <c r="AP103" s="1645"/>
      <c r="AQ103" s="1645"/>
      <c r="AR103" s="1645"/>
      <c r="AS103" s="1645"/>
      <c r="AT103" s="1645"/>
      <c r="AU103" s="1645"/>
      <c r="AV103" s="1645"/>
      <c r="AW103" s="1645"/>
      <c r="AX103" s="1645"/>
      <c r="AY103" s="1645"/>
      <c r="AZ103" s="1645"/>
      <c r="BA103" s="1645"/>
      <c r="BB103" s="1645"/>
      <c r="BC103" s="1645"/>
      <c r="BD103" s="1645"/>
      <c r="BE103" s="1645"/>
      <c r="BF103" s="1645"/>
      <c r="BG103" s="1645"/>
      <c r="BH103" s="1645"/>
      <c r="BI103" s="1645"/>
      <c r="BJ103" s="1645"/>
      <c r="BK103" s="1645"/>
      <c r="BL103" s="1645"/>
      <c r="BM103" s="1645"/>
      <c r="BN103" s="1645"/>
      <c r="BO103" s="1645"/>
      <c r="BP103" s="1645"/>
      <c r="BQ103" s="1645"/>
      <c r="BR103" s="1645"/>
      <c r="BS103" s="1645"/>
      <c r="BT103" s="1645"/>
      <c r="BU103" s="1645"/>
      <c r="BV103" s="1645"/>
      <c r="BW103" s="1645"/>
      <c r="BX103" s="1645"/>
      <c r="BY103" s="1645"/>
      <c r="BZ103" s="1645"/>
      <c r="CA103" s="1645"/>
      <c r="CB103" s="1645"/>
      <c r="CC103" s="1645"/>
      <c r="CD103" s="1645"/>
      <c r="CE103" s="1645"/>
      <c r="CF103" s="1645"/>
      <c r="CG103" s="1645"/>
      <c r="CH103" s="1645"/>
      <c r="CI103" s="1645"/>
      <c r="CJ103" s="1645"/>
      <c r="CK103" s="1644"/>
    </row>
    <row r="104" spans="1:89" ht="14" customHeight="1">
      <c r="B104" s="1643" t="s">
        <v>573</v>
      </c>
      <c r="C104" s="1642"/>
      <c r="D104" s="1641"/>
      <c r="E104" s="1641"/>
      <c r="F104" s="1641"/>
      <c r="G104" s="1640"/>
      <c r="H104" s="1639"/>
      <c r="I104" s="1638"/>
      <c r="J104" s="1637"/>
      <c r="K104" s="1637"/>
      <c r="L104" s="1637"/>
      <c r="M104" s="1637"/>
      <c r="N104" s="1637"/>
      <c r="O104" s="1637"/>
      <c r="P104" s="1637"/>
      <c r="Q104" s="1637"/>
      <c r="R104" s="1637"/>
      <c r="S104" s="1637"/>
      <c r="T104" s="1637"/>
      <c r="U104" s="1637"/>
      <c r="V104" s="1637"/>
      <c r="W104" s="1637"/>
      <c r="X104" s="1637"/>
      <c r="Y104" s="1637"/>
      <c r="Z104" s="1637"/>
      <c r="AA104" s="1637"/>
      <c r="AB104" s="1637"/>
      <c r="AC104" s="1637"/>
      <c r="AD104" s="1637"/>
      <c r="AE104" s="1637"/>
      <c r="AF104" s="1637"/>
      <c r="AG104" s="1637"/>
      <c r="AH104" s="1637"/>
      <c r="AI104" s="1637"/>
      <c r="AJ104" s="1637"/>
      <c r="AK104" s="1637"/>
      <c r="AL104" s="1637"/>
      <c r="AM104" s="1637"/>
      <c r="AN104" s="1637"/>
      <c r="AO104" s="1637"/>
      <c r="AP104" s="1637"/>
      <c r="AQ104" s="1637"/>
      <c r="AR104" s="1637"/>
      <c r="AS104" s="1637"/>
      <c r="AT104" s="1637"/>
      <c r="AU104" s="1637"/>
      <c r="AV104" s="1637"/>
      <c r="AW104" s="1637"/>
      <c r="AX104" s="1637"/>
      <c r="AY104" s="1637"/>
      <c r="AZ104" s="1637"/>
      <c r="BA104" s="1637"/>
      <c r="BB104" s="1637"/>
      <c r="BC104" s="1637"/>
      <c r="BD104" s="1637"/>
      <c r="BE104" s="1637"/>
      <c r="BF104" s="1637"/>
      <c r="BG104" s="1637"/>
      <c r="BH104" s="1637"/>
      <c r="BI104" s="1637"/>
      <c r="BJ104" s="1637"/>
      <c r="BK104" s="1637"/>
      <c r="BL104" s="1637"/>
      <c r="BM104" s="1637"/>
      <c r="BN104" s="1637"/>
      <c r="BO104" s="1637"/>
      <c r="BP104" s="1637"/>
      <c r="BQ104" s="1637"/>
      <c r="BR104" s="1637"/>
      <c r="BS104" s="1637"/>
      <c r="BT104" s="1637"/>
      <c r="BU104" s="1637"/>
      <c r="BV104" s="1637"/>
      <c r="BW104" s="1637"/>
      <c r="BX104" s="1637"/>
      <c r="BY104" s="1637"/>
      <c r="BZ104" s="1637"/>
      <c r="CA104" s="1637"/>
      <c r="CB104" s="1637"/>
      <c r="CC104" s="1637"/>
      <c r="CD104" s="1637"/>
      <c r="CE104" s="1637"/>
      <c r="CF104" s="1637"/>
      <c r="CG104" s="1637"/>
      <c r="CH104" s="1637"/>
      <c r="CI104" s="1637"/>
      <c r="CJ104" s="1637"/>
      <c r="CK104" s="1636"/>
    </row>
    <row r="105" spans="1:89" ht="12">
      <c r="B105" s="1635" t="s">
        <v>572</v>
      </c>
      <c r="C105" s="1634"/>
      <c r="D105" s="1633"/>
      <c r="E105" s="1633"/>
      <c r="F105" s="1633"/>
      <c r="G105" s="1632"/>
      <c r="H105" s="1631"/>
      <c r="I105" s="1630"/>
      <c r="J105" s="1629"/>
      <c r="K105" s="1629"/>
      <c r="L105" s="1629"/>
      <c r="M105" s="1629"/>
      <c r="N105" s="1629"/>
      <c r="O105" s="1629"/>
      <c r="P105" s="1629"/>
      <c r="Q105" s="1629"/>
      <c r="R105" s="1629"/>
      <c r="S105" s="1629"/>
      <c r="T105" s="1629"/>
      <c r="U105" s="1629"/>
      <c r="V105" s="1629"/>
      <c r="W105" s="1629"/>
      <c r="X105" s="1629"/>
      <c r="Y105" s="1629"/>
      <c r="Z105" s="1629"/>
      <c r="AA105" s="1629"/>
      <c r="AB105" s="1629"/>
      <c r="AC105" s="1629"/>
      <c r="AD105" s="1629"/>
      <c r="AE105" s="1629"/>
      <c r="AF105" s="1629"/>
      <c r="AG105" s="1629"/>
      <c r="AH105" s="1629"/>
      <c r="AI105" s="1629"/>
      <c r="AJ105" s="1629"/>
      <c r="AK105" s="1629"/>
      <c r="AL105" s="1629"/>
      <c r="AM105" s="1629"/>
      <c r="AN105" s="1629"/>
      <c r="AO105" s="1629"/>
      <c r="AP105" s="1629"/>
      <c r="AQ105" s="1629"/>
      <c r="AR105" s="1629"/>
      <c r="AS105" s="1629"/>
      <c r="AT105" s="1629"/>
      <c r="AU105" s="1629"/>
      <c r="AV105" s="1629"/>
      <c r="AW105" s="1629"/>
      <c r="AX105" s="1629"/>
      <c r="AY105" s="1629"/>
      <c r="AZ105" s="1629"/>
      <c r="BA105" s="1629"/>
      <c r="BB105" s="1629"/>
      <c r="BC105" s="1629"/>
      <c r="BD105" s="1629"/>
      <c r="BE105" s="1629"/>
      <c r="BF105" s="1629"/>
      <c r="BG105" s="1629"/>
      <c r="BH105" s="1629"/>
      <c r="BI105" s="1629"/>
      <c r="BJ105" s="1629"/>
      <c r="BK105" s="1629"/>
      <c r="BL105" s="1629"/>
      <c r="BM105" s="1629"/>
      <c r="BN105" s="1629"/>
      <c r="BO105" s="1629"/>
      <c r="BP105" s="1629"/>
      <c r="BQ105" s="1629"/>
      <c r="BR105" s="1629"/>
      <c r="BS105" s="1629"/>
      <c r="BT105" s="1629"/>
      <c r="BU105" s="1629"/>
      <c r="BV105" s="1629"/>
      <c r="BW105" s="1629"/>
      <c r="BX105" s="1629"/>
      <c r="BY105" s="1629"/>
      <c r="BZ105" s="1629"/>
      <c r="CA105" s="1629"/>
      <c r="CB105" s="1629"/>
      <c r="CC105" s="1629"/>
      <c r="CD105" s="1629"/>
      <c r="CE105" s="1629"/>
      <c r="CF105" s="1629"/>
      <c r="CG105" s="1629"/>
      <c r="CH105" s="1629"/>
      <c r="CI105" s="1629"/>
      <c r="CJ105" s="1629"/>
      <c r="CK105" s="1628"/>
    </row>
    <row r="106" spans="1:89" ht="11.4" customHeight="1">
      <c r="B106" s="1627" t="s">
        <v>571</v>
      </c>
      <c r="C106" s="1626"/>
      <c r="D106" s="1626"/>
      <c r="E106" s="1626"/>
      <c r="F106" s="1626"/>
      <c r="G106" s="1625"/>
      <c r="H106" s="1624"/>
      <c r="I106" s="1623"/>
      <c r="J106" s="1622"/>
      <c r="K106" s="1622"/>
      <c r="L106" s="1622"/>
      <c r="M106" s="1622"/>
      <c r="N106" s="1622"/>
      <c r="O106" s="1622"/>
      <c r="P106" s="1622"/>
      <c r="Q106" s="1622"/>
      <c r="R106" s="1622"/>
      <c r="S106" s="1622"/>
      <c r="T106" s="1622"/>
      <c r="U106" s="1622"/>
      <c r="V106" s="1622"/>
      <c r="W106" s="1622"/>
      <c r="X106" s="1622"/>
      <c r="Y106" s="1622"/>
      <c r="Z106" s="1622"/>
      <c r="AA106" s="1622"/>
      <c r="AB106" s="1622"/>
      <c r="AC106" s="1622"/>
      <c r="AD106" s="1622"/>
      <c r="AE106" s="1622"/>
      <c r="AF106" s="1622"/>
      <c r="AG106" s="1622"/>
      <c r="AH106" s="1622"/>
      <c r="AI106" s="1622"/>
      <c r="AJ106" s="1622"/>
      <c r="AK106" s="1622"/>
      <c r="AL106" s="1622"/>
      <c r="AM106" s="1622"/>
      <c r="AN106" s="1622"/>
      <c r="AO106" s="1622"/>
      <c r="AP106" s="1622"/>
      <c r="AQ106" s="1622"/>
      <c r="AR106" s="1622"/>
      <c r="AS106" s="1622"/>
      <c r="AT106" s="1622"/>
      <c r="AU106" s="1622"/>
      <c r="AV106" s="1622"/>
      <c r="AW106" s="1622"/>
      <c r="AX106" s="1622"/>
      <c r="AY106" s="1622"/>
      <c r="AZ106" s="1622"/>
      <c r="BA106" s="1622"/>
      <c r="BB106" s="1622"/>
      <c r="BC106" s="1622"/>
      <c r="BD106" s="1622"/>
      <c r="BE106" s="1622"/>
      <c r="BF106" s="1622"/>
      <c r="BG106" s="1622"/>
      <c r="BH106" s="1622"/>
      <c r="BI106" s="1622"/>
      <c r="BJ106" s="1622"/>
      <c r="BK106" s="1622"/>
      <c r="BL106" s="1622"/>
      <c r="BM106" s="1622"/>
      <c r="BN106" s="1622"/>
      <c r="BO106" s="1622"/>
      <c r="BP106" s="1622"/>
      <c r="BQ106" s="1622"/>
      <c r="BR106" s="1622"/>
      <c r="BS106" s="1622"/>
      <c r="BT106" s="1622"/>
      <c r="BU106" s="1622"/>
      <c r="BV106" s="1622"/>
      <c r="BW106" s="1622"/>
      <c r="BX106" s="1622"/>
      <c r="BY106" s="1622"/>
      <c r="BZ106" s="1622"/>
      <c r="CA106" s="1622"/>
      <c r="CB106" s="1622"/>
      <c r="CC106" s="1622"/>
      <c r="CD106" s="1622"/>
      <c r="CE106" s="1622"/>
      <c r="CF106" s="1622"/>
      <c r="CG106" s="1622"/>
      <c r="CH106" s="1622"/>
      <c r="CI106" s="1622"/>
      <c r="CJ106" s="1622"/>
      <c r="CK106" s="1621"/>
    </row>
    <row r="107" spans="1:89" ht="12.5" thickBot="1">
      <c r="B107" s="1620" t="s">
        <v>570</v>
      </c>
      <c r="C107" s="1619"/>
      <c r="D107" s="1619"/>
      <c r="E107" s="1619"/>
      <c r="F107" s="1619"/>
      <c r="G107" s="1618"/>
      <c r="H107" s="1617"/>
      <c r="I107" s="1616"/>
      <c r="J107" s="1615"/>
      <c r="K107" s="1615"/>
      <c r="L107" s="1615"/>
      <c r="M107" s="1615"/>
      <c r="N107" s="1615"/>
      <c r="O107" s="1615"/>
      <c r="P107" s="1615"/>
      <c r="Q107" s="1615"/>
      <c r="R107" s="1615"/>
      <c r="S107" s="1615"/>
      <c r="T107" s="1615"/>
      <c r="U107" s="1615"/>
      <c r="V107" s="1615"/>
      <c r="W107" s="1615"/>
      <c r="X107" s="1615"/>
      <c r="Y107" s="1615"/>
      <c r="Z107" s="1615"/>
      <c r="AA107" s="1615"/>
      <c r="AB107" s="1615"/>
      <c r="AC107" s="1615"/>
      <c r="AD107" s="1615"/>
      <c r="AE107" s="1615"/>
      <c r="AF107" s="1615"/>
      <c r="AG107" s="1615"/>
      <c r="AH107" s="1615"/>
      <c r="AI107" s="1615"/>
      <c r="AJ107" s="1615"/>
      <c r="AK107" s="1615"/>
      <c r="AL107" s="1615"/>
      <c r="AM107" s="1615"/>
      <c r="AN107" s="1615"/>
      <c r="AO107" s="1615"/>
      <c r="AP107" s="1615"/>
      <c r="AQ107" s="1615"/>
      <c r="AR107" s="1615"/>
      <c r="AS107" s="1615"/>
      <c r="AT107" s="1615"/>
      <c r="AU107" s="1615"/>
      <c r="AV107" s="1615"/>
      <c r="AW107" s="1615"/>
      <c r="AX107" s="1615"/>
      <c r="AY107" s="1615"/>
      <c r="AZ107" s="1615"/>
      <c r="BA107" s="1615"/>
      <c r="BB107" s="1615"/>
      <c r="BC107" s="1615"/>
      <c r="BD107" s="1615"/>
      <c r="BE107" s="1615"/>
      <c r="BF107" s="1615"/>
      <c r="BG107" s="1615"/>
      <c r="BH107" s="1615"/>
      <c r="BI107" s="1615"/>
      <c r="BJ107" s="1615"/>
      <c r="BK107" s="1615"/>
      <c r="BL107" s="1615"/>
      <c r="BM107" s="1615"/>
      <c r="BN107" s="1615"/>
      <c r="BO107" s="1615"/>
      <c r="BP107" s="1615"/>
      <c r="BQ107" s="1615"/>
      <c r="BR107" s="1615"/>
      <c r="BS107" s="1615"/>
      <c r="BT107" s="1615"/>
      <c r="BU107" s="1615"/>
      <c r="BV107" s="1615"/>
      <c r="BW107" s="1615"/>
      <c r="BX107" s="1615"/>
      <c r="BY107" s="1615"/>
      <c r="BZ107" s="1615"/>
      <c r="CA107" s="1615"/>
      <c r="CB107" s="1615"/>
      <c r="CC107" s="1615"/>
      <c r="CD107" s="1615"/>
      <c r="CE107" s="1615"/>
      <c r="CF107" s="1615"/>
      <c r="CG107" s="1615"/>
      <c r="CH107" s="1615"/>
      <c r="CI107" s="1615"/>
      <c r="CJ107" s="1615"/>
      <c r="CK107" s="1614"/>
    </row>
    <row r="109" spans="1:89" ht="11.5" thickBot="1">
      <c r="A109" s="530" t="s">
        <v>1641</v>
      </c>
    </row>
    <row r="110" spans="1:89" ht="11.5" thickBot="1">
      <c r="B110" s="556" t="s">
        <v>1442</v>
      </c>
      <c r="C110" s="558"/>
      <c r="D110" s="558"/>
      <c r="E110" s="558"/>
      <c r="F110" s="567"/>
      <c r="G110" s="568" t="s">
        <v>966</v>
      </c>
      <c r="H110" s="1176"/>
      <c r="I110" s="1177"/>
      <c r="J110" s="1178"/>
      <c r="K110" s="1178"/>
      <c r="L110" s="1178"/>
      <c r="M110" s="1178"/>
      <c r="N110" s="1178"/>
      <c r="O110" s="1178"/>
      <c r="P110" s="1178"/>
      <c r="Q110" s="1178"/>
      <c r="R110" s="1178"/>
      <c r="S110" s="1178"/>
      <c r="T110" s="1178"/>
      <c r="U110" s="1178"/>
      <c r="V110" s="1178"/>
      <c r="W110" s="1178"/>
      <c r="X110" s="1178"/>
      <c r="Y110" s="1178"/>
      <c r="Z110" s="1178"/>
      <c r="AA110" s="1178"/>
      <c r="AB110" s="1178"/>
      <c r="AC110" s="1178"/>
      <c r="AD110" s="1178"/>
      <c r="AE110" s="1178"/>
      <c r="AF110" s="1178"/>
      <c r="AG110" s="1178"/>
      <c r="AH110" s="1178"/>
      <c r="AI110" s="1178"/>
      <c r="AJ110" s="1178"/>
      <c r="AK110" s="1178"/>
      <c r="AL110" s="1178"/>
      <c r="AM110" s="1178"/>
      <c r="AN110" s="1178"/>
      <c r="AO110" s="1178"/>
      <c r="AP110" s="1178"/>
      <c r="AQ110" s="1178"/>
      <c r="AR110" s="1178"/>
      <c r="AS110" s="1178"/>
      <c r="AT110" s="1178"/>
      <c r="AU110" s="1178"/>
      <c r="AV110" s="1178"/>
      <c r="AW110" s="1178"/>
      <c r="AX110" s="1178"/>
      <c r="AY110" s="1178"/>
      <c r="AZ110" s="1178"/>
      <c r="BA110" s="1178"/>
      <c r="BB110" s="1178"/>
      <c r="BC110" s="1178"/>
      <c r="BD110" s="1178"/>
      <c r="BE110" s="1178"/>
      <c r="BF110" s="1178"/>
      <c r="BG110" s="1178"/>
      <c r="BH110" s="1178"/>
      <c r="BI110" s="1178"/>
      <c r="BJ110" s="1178"/>
      <c r="BK110" s="1178"/>
      <c r="BL110" s="1178"/>
      <c r="BM110" s="1178"/>
      <c r="BN110" s="1178"/>
      <c r="BO110" s="1178"/>
      <c r="BP110" s="1178"/>
      <c r="BQ110" s="1178"/>
      <c r="BR110" s="1178"/>
      <c r="BS110" s="1178"/>
      <c r="BT110" s="1178"/>
      <c r="BU110" s="1178"/>
      <c r="BV110" s="1178"/>
      <c r="BW110" s="1178"/>
      <c r="BX110" s="1178"/>
      <c r="BY110" s="1178"/>
      <c r="BZ110" s="1178"/>
      <c r="CA110" s="1178"/>
      <c r="CB110" s="1178"/>
      <c r="CC110" s="1178"/>
      <c r="CD110" s="1178"/>
      <c r="CE110" s="1178"/>
      <c r="CF110" s="1178"/>
      <c r="CG110" s="1178"/>
      <c r="CH110" s="1178"/>
      <c r="CI110" s="1178"/>
      <c r="CJ110" s="1178"/>
      <c r="CK110" s="1179"/>
    </row>
    <row r="111" spans="1:89" ht="11.5" thickBot="1">
      <c r="B111" s="556" t="s">
        <v>1441</v>
      </c>
      <c r="C111" s="558"/>
      <c r="D111" s="558"/>
      <c r="E111" s="558"/>
      <c r="F111" s="567"/>
      <c r="G111" s="568" t="s">
        <v>967</v>
      </c>
      <c r="H111" s="1180"/>
      <c r="I111" s="1181"/>
      <c r="J111" s="1182"/>
      <c r="K111" s="1182"/>
      <c r="L111" s="1182"/>
      <c r="M111" s="1182"/>
      <c r="N111" s="1182"/>
      <c r="O111" s="1182"/>
      <c r="P111" s="1182"/>
      <c r="Q111" s="1182"/>
      <c r="R111" s="1182"/>
      <c r="S111" s="1182"/>
      <c r="T111" s="1182"/>
      <c r="U111" s="1182"/>
      <c r="V111" s="1182"/>
      <c r="W111" s="1182"/>
      <c r="X111" s="1182"/>
      <c r="Y111" s="1182"/>
      <c r="Z111" s="1182"/>
      <c r="AA111" s="1182"/>
      <c r="AB111" s="1182"/>
      <c r="AC111" s="1182"/>
      <c r="AD111" s="1182"/>
      <c r="AE111" s="1182"/>
      <c r="AF111" s="1182"/>
      <c r="AG111" s="1182"/>
      <c r="AH111" s="1182"/>
      <c r="AI111" s="1182"/>
      <c r="AJ111" s="1182"/>
      <c r="AK111" s="1182"/>
      <c r="AL111" s="1182"/>
      <c r="AM111" s="1182"/>
      <c r="AN111" s="1182"/>
      <c r="AO111" s="1182"/>
      <c r="AP111" s="1182"/>
      <c r="AQ111" s="1182"/>
      <c r="AR111" s="1182"/>
      <c r="AS111" s="1182"/>
      <c r="AT111" s="1182"/>
      <c r="AU111" s="1182"/>
      <c r="AV111" s="1182"/>
      <c r="AW111" s="1182"/>
      <c r="AX111" s="1182"/>
      <c r="AY111" s="1182"/>
      <c r="AZ111" s="1182"/>
      <c r="BA111" s="1182"/>
      <c r="BB111" s="1182"/>
      <c r="BC111" s="1182"/>
      <c r="BD111" s="1182"/>
      <c r="BE111" s="1182"/>
      <c r="BF111" s="1182"/>
      <c r="BG111" s="1182"/>
      <c r="BH111" s="1182"/>
      <c r="BI111" s="1182"/>
      <c r="BJ111" s="1182"/>
      <c r="BK111" s="1182"/>
      <c r="BL111" s="1182"/>
      <c r="BM111" s="1182"/>
      <c r="BN111" s="1182"/>
      <c r="BO111" s="1182"/>
      <c r="BP111" s="1182"/>
      <c r="BQ111" s="1182"/>
      <c r="BR111" s="1182"/>
      <c r="BS111" s="1182"/>
      <c r="BT111" s="1182"/>
      <c r="BU111" s="1182"/>
      <c r="BV111" s="1182"/>
      <c r="BW111" s="1182"/>
      <c r="BX111" s="1182"/>
      <c r="BY111" s="1182"/>
      <c r="BZ111" s="1182"/>
      <c r="CA111" s="1182"/>
      <c r="CB111" s="1182"/>
      <c r="CC111" s="1182"/>
      <c r="CD111" s="1182"/>
      <c r="CE111" s="1182"/>
      <c r="CF111" s="1182"/>
      <c r="CG111" s="1182"/>
      <c r="CH111" s="1182"/>
      <c r="CI111" s="1182"/>
      <c r="CJ111" s="1182"/>
      <c r="CK111" s="1183"/>
    </row>
    <row r="112" spans="1:89" ht="11.5" thickBot="1">
      <c r="B112" s="556" t="s">
        <v>968</v>
      </c>
      <c r="C112" s="558"/>
      <c r="D112" s="558"/>
      <c r="E112" s="558"/>
      <c r="F112" s="570"/>
    </row>
    <row r="113" spans="1:89" ht="11.5" thickBot="1">
      <c r="A113" s="1610"/>
      <c r="B113" s="556" t="s">
        <v>969</v>
      </c>
      <c r="C113" s="558"/>
      <c r="D113" s="558"/>
      <c r="E113" s="558"/>
      <c r="F113" s="570"/>
      <c r="CK113" s="542"/>
    </row>
    <row r="114" spans="1:89" ht="11.5" thickBot="1">
      <c r="A114" s="530" t="s">
        <v>971</v>
      </c>
    </row>
    <row r="115" spans="1:89" ht="11.5" thickBot="1">
      <c r="B115" s="656" t="s">
        <v>1336</v>
      </c>
      <c r="C115" s="657"/>
      <c r="D115" s="657"/>
      <c r="E115" s="657"/>
      <c r="F115" s="1689"/>
      <c r="G115" s="530" t="s">
        <v>1337</v>
      </c>
      <c r="H115" s="1688"/>
      <c r="I115" s="657"/>
      <c r="J115" s="658"/>
      <c r="K115" s="658"/>
      <c r="L115" s="658"/>
      <c r="M115" s="658"/>
      <c r="N115" s="658"/>
      <c r="O115" s="658"/>
      <c r="P115" s="658"/>
      <c r="Q115" s="658"/>
      <c r="R115" s="658"/>
      <c r="S115" s="658"/>
      <c r="T115" s="658"/>
      <c r="U115" s="658"/>
      <c r="V115" s="658"/>
      <c r="W115" s="658"/>
      <c r="X115" s="658"/>
      <c r="Y115" s="658"/>
      <c r="Z115" s="658"/>
      <c r="AA115" s="658"/>
      <c r="AB115" s="658"/>
      <c r="AC115" s="658"/>
      <c r="AD115" s="658"/>
      <c r="AE115" s="658"/>
      <c r="AF115" s="658"/>
      <c r="AG115" s="658"/>
      <c r="AH115" s="658"/>
      <c r="AI115" s="658"/>
      <c r="AJ115" s="658"/>
      <c r="AK115" s="658"/>
      <c r="AL115" s="658"/>
      <c r="AM115" s="658"/>
      <c r="AN115" s="658"/>
      <c r="AO115" s="658"/>
      <c r="AP115" s="658"/>
      <c r="AQ115" s="658"/>
      <c r="AR115" s="658"/>
      <c r="AS115" s="658"/>
      <c r="AT115" s="658"/>
      <c r="AU115" s="658"/>
      <c r="AV115" s="658"/>
      <c r="AW115" s="658"/>
      <c r="AX115" s="658"/>
      <c r="AY115" s="658"/>
      <c r="AZ115" s="658"/>
      <c r="BA115" s="658"/>
      <c r="BB115" s="658"/>
      <c r="BC115" s="658"/>
      <c r="BD115" s="658"/>
      <c r="BE115" s="658"/>
      <c r="BF115" s="658"/>
      <c r="BG115" s="658"/>
      <c r="BH115" s="658"/>
      <c r="BI115" s="658"/>
      <c r="BJ115" s="658"/>
      <c r="BK115" s="658"/>
      <c r="BL115" s="658"/>
      <c r="BM115" s="658"/>
      <c r="BN115" s="658"/>
      <c r="BO115" s="658"/>
      <c r="BP115" s="658"/>
      <c r="BQ115" s="658"/>
      <c r="BR115" s="658"/>
      <c r="BS115" s="658"/>
      <c r="BT115" s="658"/>
      <c r="BU115" s="658"/>
      <c r="BV115" s="658"/>
      <c r="BW115" s="658"/>
      <c r="BX115" s="658"/>
      <c r="BY115" s="658"/>
      <c r="BZ115" s="658"/>
      <c r="CA115" s="658"/>
      <c r="CB115" s="658"/>
      <c r="CC115" s="658"/>
      <c r="CD115" s="658"/>
      <c r="CE115" s="658"/>
      <c r="CF115" s="658"/>
      <c r="CG115" s="658"/>
      <c r="CH115" s="658"/>
      <c r="CI115" s="658"/>
      <c r="CJ115" s="658"/>
      <c r="CK115" s="659"/>
    </row>
    <row r="116" spans="1:89" ht="11.5" thickBot="1">
      <c r="B116" s="656" t="s">
        <v>1338</v>
      </c>
      <c r="C116" s="657"/>
      <c r="D116" s="657"/>
      <c r="E116" s="657"/>
      <c r="F116" s="1689"/>
      <c r="G116" s="530" t="s">
        <v>1335</v>
      </c>
    </row>
    <row r="118" spans="1:89">
      <c r="B118" s="1610"/>
      <c r="C118" s="1610"/>
      <c r="D118" s="1610"/>
      <c r="E118" s="1610"/>
      <c r="F118" s="1610"/>
    </row>
    <row r="119" spans="1:89">
      <c r="B119" s="571"/>
      <c r="C119" s="571"/>
      <c r="D119" s="571"/>
      <c r="E119" s="571"/>
      <c r="F119" s="571"/>
      <c r="G119" s="571"/>
    </row>
    <row r="120" spans="1:89">
      <c r="B120" s="571"/>
      <c r="C120" s="571"/>
      <c r="D120" s="571"/>
      <c r="E120" s="571"/>
      <c r="F120" s="571"/>
      <c r="G120" s="571"/>
    </row>
    <row r="121" spans="1:89" ht="12">
      <c r="B121" s="1613" t="s">
        <v>648</v>
      </c>
    </row>
    <row r="122" spans="1:89" ht="12">
      <c r="B122" s="1613" t="s">
        <v>1282</v>
      </c>
    </row>
    <row r="123" spans="1:89" ht="12">
      <c r="B123" s="1613" t="s">
        <v>655</v>
      </c>
    </row>
    <row r="124" spans="1:89" ht="12">
      <c r="B124" s="1613" t="s">
        <v>656</v>
      </c>
    </row>
    <row r="125" spans="1:89" ht="12">
      <c r="B125" s="1613" t="s">
        <v>657</v>
      </c>
    </row>
    <row r="126" spans="1:89" ht="12">
      <c r="B126" s="1613" t="s">
        <v>1283</v>
      </c>
    </row>
    <row r="127" spans="1:89" ht="12">
      <c r="B127" s="1613" t="s">
        <v>659</v>
      </c>
    </row>
    <row r="128" spans="1:89" ht="12">
      <c r="B128" s="1613" t="s">
        <v>1339</v>
      </c>
    </row>
    <row r="129" spans="2:2" ht="12">
      <c r="B129" s="1692" t="s">
        <v>1812</v>
      </c>
    </row>
  </sheetData>
  <mergeCells count="13">
    <mergeCell ref="C50:G50"/>
    <mergeCell ref="B51:G51"/>
    <mergeCell ref="A6:F6"/>
    <mergeCell ref="A76:F76"/>
    <mergeCell ref="B7:G7"/>
    <mergeCell ref="C90:G90"/>
    <mergeCell ref="C102:G102"/>
    <mergeCell ref="B74:G74"/>
    <mergeCell ref="C64:G64"/>
    <mergeCell ref="B66:G66"/>
    <mergeCell ref="C71:G71"/>
    <mergeCell ref="B72:G72"/>
    <mergeCell ref="B73:G73"/>
  </mergeCells>
  <phoneticPr fontId="8"/>
  <pageMargins left="0.39370078740157483" right="0.19685039370078741" top="0.59055118110236227" bottom="0.19685039370078741" header="0.31496062992125984" footer="0"/>
  <pageSetup paperSize="8" scale="57" fitToWidth="0" orientation="landscape" horizontalDpi="300" verticalDpi="30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T107"/>
  <sheetViews>
    <sheetView zoomScale="55" zoomScaleNormal="55" workbookViewId="0">
      <selection activeCell="I5" sqref="I5"/>
    </sheetView>
  </sheetViews>
  <sheetFormatPr defaultColWidth="8.81640625" defaultRowHeight="12.5"/>
  <cols>
    <col min="1" max="1" width="0.81640625" style="1144" customWidth="1"/>
    <col min="2" max="2" width="2.1796875" style="1144" customWidth="1"/>
    <col min="3" max="5" width="2" style="1144" customWidth="1"/>
    <col min="6" max="6" width="51.08984375" style="1144" customWidth="1"/>
    <col min="7" max="7" width="29.1796875" style="1144" bestFit="1" customWidth="1"/>
    <col min="8" max="8" width="23.6328125" style="1144" customWidth="1"/>
    <col min="9" max="18" width="12.36328125" style="1144" customWidth="1"/>
    <col min="19" max="19" width="4.90625" style="1144" customWidth="1"/>
    <col min="20" max="38" width="11.453125" style="1144" customWidth="1"/>
    <col min="39" max="16384" width="8.81640625" style="1144"/>
  </cols>
  <sheetData>
    <row r="1" spans="2:18" ht="21" customHeight="1"/>
    <row r="2" spans="2:18" ht="21" customHeight="1">
      <c r="H2" s="1145"/>
      <c r="I2" s="1145"/>
      <c r="J2" s="1145"/>
      <c r="K2" s="1145"/>
      <c r="L2" s="1145"/>
      <c r="M2" s="1145"/>
      <c r="N2" s="1145"/>
      <c r="O2" s="1145"/>
      <c r="P2" s="1145"/>
      <c r="Q2" s="1145"/>
    </row>
    <row r="3" spans="2:18" ht="21" customHeight="1" thickBot="1">
      <c r="B3" s="1144" t="s">
        <v>1517</v>
      </c>
      <c r="R3" s="1146" t="s">
        <v>124</v>
      </c>
    </row>
    <row r="4" spans="2:18" ht="18" customHeight="1" thickBot="1">
      <c r="B4" s="1789" t="s">
        <v>791</v>
      </c>
      <c r="C4" s="1790"/>
      <c r="D4" s="1790"/>
      <c r="E4" s="1790"/>
      <c r="F4" s="1791"/>
      <c r="G4" s="1191"/>
      <c r="H4" s="1192" t="s">
        <v>123</v>
      </c>
      <c r="I4" s="1147" t="s">
        <v>610</v>
      </c>
      <c r="J4" s="1147" t="s">
        <v>611</v>
      </c>
      <c r="K4" s="1147" t="s">
        <v>612</v>
      </c>
      <c r="L4" s="1147" t="s">
        <v>613</v>
      </c>
      <c r="M4" s="1147" t="s">
        <v>122</v>
      </c>
      <c r="N4" s="1147" t="s">
        <v>121</v>
      </c>
      <c r="O4" s="1147" t="s">
        <v>120</v>
      </c>
      <c r="P4" s="1147" t="s">
        <v>119</v>
      </c>
      <c r="Q4" s="1147" t="s">
        <v>118</v>
      </c>
      <c r="R4" s="1148" t="s">
        <v>792</v>
      </c>
    </row>
    <row r="5" spans="2:18" ht="15.75" customHeight="1">
      <c r="B5" s="1792" t="s">
        <v>1285</v>
      </c>
      <c r="C5" s="1793"/>
      <c r="D5" s="1793"/>
      <c r="E5" s="1793"/>
      <c r="F5" s="1793"/>
      <c r="G5" s="1793"/>
      <c r="H5" s="1794"/>
      <c r="I5" s="1193"/>
      <c r="J5" s="1194"/>
      <c r="K5" s="1194"/>
      <c r="L5" s="1195"/>
      <c r="M5" s="1195"/>
      <c r="N5" s="1195"/>
      <c r="O5" s="1195"/>
      <c r="P5" s="1195"/>
      <c r="Q5" s="1195"/>
      <c r="R5" s="1196"/>
    </row>
    <row r="6" spans="2:18" ht="15.75" customHeight="1">
      <c r="B6" s="1197"/>
      <c r="C6" s="1294" t="s">
        <v>800</v>
      </c>
      <c r="D6" s="1295"/>
      <c r="E6" s="1295"/>
      <c r="F6" s="1295"/>
      <c r="G6" s="1295"/>
      <c r="H6" s="1296"/>
      <c r="I6" s="1297"/>
      <c r="J6" s="1298"/>
      <c r="K6" s="1298"/>
      <c r="L6" s="1299"/>
      <c r="M6" s="1299"/>
      <c r="N6" s="1299"/>
      <c r="O6" s="1299"/>
      <c r="P6" s="1299"/>
      <c r="Q6" s="1299"/>
      <c r="R6" s="1328"/>
    </row>
    <row r="7" spans="2:18" s="1213" customFormat="1" ht="15.75" customHeight="1">
      <c r="B7" s="1204"/>
      <c r="C7" s="1230"/>
      <c r="D7" s="1206" t="s">
        <v>801</v>
      </c>
      <c r="E7" s="1207"/>
      <c r="F7" s="1207"/>
      <c r="G7" s="1199" t="s">
        <v>813</v>
      </c>
      <c r="H7" s="1208"/>
      <c r="I7" s="1209"/>
      <c r="J7" s="1210"/>
      <c r="K7" s="1210"/>
      <c r="L7" s="1211"/>
      <c r="M7" s="1211"/>
      <c r="N7" s="1211"/>
      <c r="O7" s="1211"/>
      <c r="P7" s="1211"/>
      <c r="Q7" s="1211"/>
      <c r="R7" s="1212"/>
    </row>
    <row r="8" spans="2:18" s="1213" customFormat="1" ht="15.75" customHeight="1">
      <c r="B8" s="1204"/>
      <c r="C8" s="1300"/>
      <c r="D8" s="1206" t="s">
        <v>802</v>
      </c>
      <c r="E8" s="1207"/>
      <c r="F8" s="1207"/>
      <c r="G8" s="1199" t="s">
        <v>813</v>
      </c>
      <c r="H8" s="1208"/>
      <c r="I8" s="1209"/>
      <c r="J8" s="1210"/>
      <c r="K8" s="1210"/>
      <c r="L8" s="1211"/>
      <c r="M8" s="1211"/>
      <c r="N8" s="1211"/>
      <c r="O8" s="1211"/>
      <c r="P8" s="1211"/>
      <c r="Q8" s="1211"/>
      <c r="R8" s="1212"/>
    </row>
    <row r="9" spans="2:18" s="1213" customFormat="1" ht="15.75" customHeight="1">
      <c r="B9" s="1204"/>
      <c r="C9" s="1301"/>
      <c r="D9" s="1206" t="s">
        <v>803</v>
      </c>
      <c r="E9" s="1207"/>
      <c r="F9" s="1207"/>
      <c r="G9" s="1199" t="s">
        <v>813</v>
      </c>
      <c r="H9" s="1208"/>
      <c r="I9" s="1209"/>
      <c r="J9" s="1210"/>
      <c r="K9" s="1210"/>
      <c r="L9" s="1211"/>
      <c r="M9" s="1211"/>
      <c r="N9" s="1211"/>
      <c r="O9" s="1211"/>
      <c r="P9" s="1211"/>
      <c r="Q9" s="1211"/>
      <c r="R9" s="1212"/>
    </row>
    <row r="10" spans="2:18" ht="15.75" customHeight="1">
      <c r="B10" s="1197"/>
      <c r="C10" s="1302" t="s">
        <v>804</v>
      </c>
      <c r="D10" s="1199"/>
      <c r="E10" s="1199"/>
      <c r="F10" s="1199"/>
      <c r="G10" s="1199"/>
      <c r="H10" s="1254"/>
      <c r="I10" s="1200"/>
      <c r="J10" s="1201"/>
      <c r="K10" s="1201"/>
      <c r="L10" s="1202"/>
      <c r="M10" s="1202"/>
      <c r="N10" s="1202"/>
      <c r="O10" s="1202"/>
      <c r="P10" s="1202"/>
      <c r="Q10" s="1202"/>
      <c r="R10" s="1203"/>
    </row>
    <row r="11" spans="2:18" s="1213" customFormat="1" ht="15.75" customHeight="1">
      <c r="B11" s="1204"/>
      <c r="C11" s="1230"/>
      <c r="D11" s="1206" t="s">
        <v>801</v>
      </c>
      <c r="E11" s="1207"/>
      <c r="F11" s="1207"/>
      <c r="G11" s="1199" t="s">
        <v>813</v>
      </c>
      <c r="H11" s="1208"/>
      <c r="I11" s="1209"/>
      <c r="J11" s="1210"/>
      <c r="K11" s="1210"/>
      <c r="L11" s="1211"/>
      <c r="M11" s="1211"/>
      <c r="N11" s="1211"/>
      <c r="O11" s="1211"/>
      <c r="P11" s="1211"/>
      <c r="Q11" s="1211"/>
      <c r="R11" s="1212"/>
    </row>
    <row r="12" spans="2:18" s="1213" customFormat="1" ht="15.75" customHeight="1">
      <c r="B12" s="1204"/>
      <c r="C12" s="1300"/>
      <c r="D12" s="1206" t="s">
        <v>802</v>
      </c>
      <c r="E12" s="1207"/>
      <c r="F12" s="1207"/>
      <c r="G12" s="1199" t="s">
        <v>813</v>
      </c>
      <c r="H12" s="1208"/>
      <c r="I12" s="1209"/>
      <c r="J12" s="1210"/>
      <c r="K12" s="1210"/>
      <c r="L12" s="1211"/>
      <c r="M12" s="1211"/>
      <c r="N12" s="1211"/>
      <c r="O12" s="1211"/>
      <c r="P12" s="1211"/>
      <c r="Q12" s="1211"/>
      <c r="R12" s="1212"/>
    </row>
    <row r="13" spans="2:18" s="1213" customFormat="1" ht="15.75" customHeight="1">
      <c r="B13" s="1204"/>
      <c r="C13" s="1301"/>
      <c r="D13" s="1206" t="s">
        <v>803</v>
      </c>
      <c r="E13" s="1207"/>
      <c r="F13" s="1207"/>
      <c r="G13" s="1199" t="s">
        <v>813</v>
      </c>
      <c r="H13" s="1208"/>
      <c r="I13" s="1209"/>
      <c r="J13" s="1210"/>
      <c r="K13" s="1210"/>
      <c r="L13" s="1211"/>
      <c r="M13" s="1211"/>
      <c r="N13" s="1211"/>
      <c r="O13" s="1211"/>
      <c r="P13" s="1211"/>
      <c r="Q13" s="1211"/>
      <c r="R13" s="1212"/>
    </row>
    <row r="14" spans="2:18" ht="15.75" customHeight="1">
      <c r="B14" s="1197"/>
      <c r="C14" s="1302" t="s">
        <v>805</v>
      </c>
      <c r="D14" s="1199"/>
      <c r="E14" s="1199"/>
      <c r="F14" s="1199"/>
      <c r="G14" s="1199"/>
      <c r="H14" s="1254"/>
      <c r="I14" s="1200"/>
      <c r="J14" s="1201"/>
      <c r="K14" s="1201"/>
      <c r="L14" s="1202"/>
      <c r="M14" s="1202"/>
      <c r="N14" s="1202"/>
      <c r="O14" s="1202"/>
      <c r="P14" s="1202"/>
      <c r="Q14" s="1202"/>
      <c r="R14" s="1203"/>
    </row>
    <row r="15" spans="2:18" s="1213" customFormat="1" ht="15.75" customHeight="1">
      <c r="B15" s="1204"/>
      <c r="C15" s="1230"/>
      <c r="D15" s="1206" t="s">
        <v>801</v>
      </c>
      <c r="E15" s="1207"/>
      <c r="F15" s="1207"/>
      <c r="G15" s="1199" t="s">
        <v>813</v>
      </c>
      <c r="H15" s="1208"/>
      <c r="I15" s="1209"/>
      <c r="J15" s="1210"/>
      <c r="K15" s="1210"/>
      <c r="L15" s="1211"/>
      <c r="M15" s="1211"/>
      <c r="N15" s="1211"/>
      <c r="O15" s="1211"/>
      <c r="P15" s="1211"/>
      <c r="Q15" s="1211"/>
      <c r="R15" s="1212"/>
    </row>
    <row r="16" spans="2:18" s="1213" customFormat="1" ht="15.75" customHeight="1">
      <c r="B16" s="1204"/>
      <c r="C16" s="1300"/>
      <c r="D16" s="1206" t="s">
        <v>802</v>
      </c>
      <c r="E16" s="1207"/>
      <c r="F16" s="1207"/>
      <c r="G16" s="1199" t="s">
        <v>813</v>
      </c>
      <c r="H16" s="1208"/>
      <c r="I16" s="1209"/>
      <c r="J16" s="1210"/>
      <c r="K16" s="1210"/>
      <c r="L16" s="1211"/>
      <c r="M16" s="1211"/>
      <c r="N16" s="1211"/>
      <c r="O16" s="1211"/>
      <c r="P16" s="1211"/>
      <c r="Q16" s="1211"/>
      <c r="R16" s="1212"/>
    </row>
    <row r="17" spans="2:18" s="1213" customFormat="1" ht="15.75" customHeight="1">
      <c r="B17" s="1204"/>
      <c r="C17" s="1300"/>
      <c r="D17" s="1206" t="s">
        <v>803</v>
      </c>
      <c r="E17" s="1207"/>
      <c r="F17" s="1207"/>
      <c r="G17" s="1199" t="s">
        <v>813</v>
      </c>
      <c r="H17" s="1208"/>
      <c r="I17" s="1209"/>
      <c r="J17" s="1210"/>
      <c r="K17" s="1210"/>
      <c r="L17" s="1211"/>
      <c r="M17" s="1211"/>
      <c r="N17" s="1211"/>
      <c r="O17" s="1211"/>
      <c r="P17" s="1211"/>
      <c r="Q17" s="1211"/>
      <c r="R17" s="1212"/>
    </row>
    <row r="18" spans="2:18" s="1213" customFormat="1" ht="15.75" customHeight="1">
      <c r="B18" s="1217"/>
      <c r="C18" s="1303"/>
      <c r="D18" s="1218"/>
      <c r="E18" s="1219"/>
      <c r="F18" s="1220"/>
      <c r="G18" s="1220"/>
      <c r="H18" s="1221"/>
      <c r="I18" s="1222"/>
      <c r="J18" s="1223"/>
      <c r="K18" s="1223"/>
      <c r="L18" s="1224"/>
      <c r="M18" s="1224"/>
      <c r="N18" s="1224"/>
      <c r="O18" s="1225"/>
      <c r="P18" s="1225"/>
      <c r="Q18" s="1225"/>
      <c r="R18" s="1226"/>
    </row>
    <row r="19" spans="2:18" s="1213" customFormat="1" ht="15.75" customHeight="1">
      <c r="B19" s="1795" t="s">
        <v>1286</v>
      </c>
      <c r="C19" s="1796"/>
      <c r="D19" s="1796"/>
      <c r="E19" s="1796"/>
      <c r="F19" s="1796"/>
      <c r="G19" s="1796"/>
      <c r="H19" s="1797"/>
      <c r="I19" s="1227"/>
      <c r="J19" s="1228"/>
      <c r="K19" s="1228"/>
      <c r="L19" s="1229"/>
      <c r="M19" s="1229"/>
      <c r="N19" s="1229"/>
      <c r="O19" s="1230"/>
      <c r="P19" s="1230"/>
      <c r="Q19" s="1230"/>
      <c r="R19" s="1231"/>
    </row>
    <row r="20" spans="2:18" s="1213" customFormat="1" ht="15.75" customHeight="1">
      <c r="B20" s="1204"/>
      <c r="C20" s="1304" t="s">
        <v>1062</v>
      </c>
      <c r="D20" s="1305"/>
      <c r="E20" s="1306"/>
      <c r="F20" s="1305"/>
      <c r="G20" s="1305"/>
      <c r="H20" s="1307"/>
      <c r="I20" s="1308"/>
      <c r="J20" s="1309"/>
      <c r="K20" s="1309"/>
      <c r="L20" s="1310"/>
      <c r="M20" s="1310"/>
      <c r="N20" s="1310"/>
      <c r="O20" s="1304"/>
      <c r="P20" s="1304"/>
      <c r="Q20" s="1304"/>
      <c r="R20" s="1329"/>
    </row>
    <row r="21" spans="2:18" ht="15.75" customHeight="1">
      <c r="B21" s="1197"/>
      <c r="C21" s="1311"/>
      <c r="D21" s="1144" t="s">
        <v>1061</v>
      </c>
      <c r="E21" s="1216"/>
      <c r="G21" s="1199"/>
      <c r="H21" s="1253"/>
      <c r="I21" s="1200"/>
      <c r="J21" s="1201"/>
      <c r="K21" s="1201"/>
      <c r="L21" s="1202"/>
      <c r="M21" s="1202"/>
      <c r="N21" s="1202"/>
      <c r="O21" s="1202"/>
      <c r="P21" s="1202"/>
      <c r="Q21" s="1202"/>
      <c r="R21" s="1203"/>
    </row>
    <row r="22" spans="2:18" s="1213" customFormat="1" ht="15.75" customHeight="1">
      <c r="B22" s="1204"/>
      <c r="C22" s="1300"/>
      <c r="E22" s="1235" t="s">
        <v>1554</v>
      </c>
      <c r="F22" s="1207"/>
      <c r="G22" s="1236" t="s">
        <v>812</v>
      </c>
      <c r="H22" s="1208"/>
      <c r="I22" s="1209"/>
      <c r="J22" s="1210"/>
      <c r="K22" s="1210"/>
      <c r="L22" s="1211"/>
      <c r="M22" s="1211"/>
      <c r="N22" s="1211"/>
      <c r="O22" s="1211"/>
      <c r="P22" s="1211"/>
      <c r="Q22" s="1211"/>
      <c r="R22" s="1212"/>
    </row>
    <row r="23" spans="2:18" s="1213" customFormat="1" ht="15.75" customHeight="1">
      <c r="B23" s="1204"/>
      <c r="C23" s="1300"/>
      <c r="E23" s="1235" t="s">
        <v>1555</v>
      </c>
      <c r="F23" s="1207"/>
      <c r="G23" s="1236" t="s">
        <v>812</v>
      </c>
      <c r="H23" s="1208"/>
      <c r="I23" s="1209"/>
      <c r="J23" s="1210"/>
      <c r="K23" s="1210"/>
      <c r="L23" s="1211"/>
      <c r="M23" s="1211"/>
      <c r="N23" s="1211"/>
      <c r="O23" s="1211"/>
      <c r="P23" s="1211"/>
      <c r="Q23" s="1211"/>
      <c r="R23" s="1212"/>
    </row>
    <row r="24" spans="2:18" s="1213" customFormat="1" ht="15.75" customHeight="1">
      <c r="B24" s="1204"/>
      <c r="C24" s="1300"/>
      <c r="E24" s="1237" t="s">
        <v>806</v>
      </c>
      <c r="F24" s="1207"/>
      <c r="G24" s="1236" t="s">
        <v>812</v>
      </c>
      <c r="H24" s="1208"/>
      <c r="I24" s="1209"/>
      <c r="J24" s="1210"/>
      <c r="K24" s="1210"/>
      <c r="L24" s="1211"/>
      <c r="M24" s="1211"/>
      <c r="N24" s="1211"/>
      <c r="O24" s="1211"/>
      <c r="P24" s="1211"/>
      <c r="Q24" s="1211"/>
      <c r="R24" s="1212"/>
    </row>
    <row r="25" spans="2:18" s="1213" customFormat="1" ht="15.75" customHeight="1">
      <c r="B25" s="1204"/>
      <c r="C25" s="1300"/>
      <c r="E25" s="1237" t="s">
        <v>807</v>
      </c>
      <c r="F25" s="1207"/>
      <c r="G25" s="1236" t="s">
        <v>812</v>
      </c>
      <c r="H25" s="1208"/>
      <c r="I25" s="1209"/>
      <c r="J25" s="1210"/>
      <c r="K25" s="1210"/>
      <c r="L25" s="1211"/>
      <c r="M25" s="1211"/>
      <c r="N25" s="1211"/>
      <c r="O25" s="1211"/>
      <c r="P25" s="1211"/>
      <c r="Q25" s="1211"/>
      <c r="R25" s="1212"/>
    </row>
    <row r="26" spans="2:18" s="1213" customFormat="1" ht="15.75" customHeight="1">
      <c r="B26" s="1204"/>
      <c r="C26" s="1300"/>
      <c r="E26" s="1237" t="s">
        <v>808</v>
      </c>
      <c r="F26" s="1207"/>
      <c r="G26" s="1236" t="s">
        <v>812</v>
      </c>
      <c r="H26" s="1208"/>
      <c r="I26" s="1209"/>
      <c r="J26" s="1210"/>
      <c r="K26" s="1210"/>
      <c r="L26" s="1211"/>
      <c r="M26" s="1211"/>
      <c r="N26" s="1211"/>
      <c r="O26" s="1211"/>
      <c r="P26" s="1211"/>
      <c r="Q26" s="1211"/>
      <c r="R26" s="1212"/>
    </row>
    <row r="27" spans="2:18" ht="15.75" customHeight="1">
      <c r="B27" s="1197"/>
      <c r="C27" s="1311"/>
      <c r="D27" s="1238" t="s">
        <v>1063</v>
      </c>
      <c r="E27" s="1199"/>
      <c r="F27" s="1199"/>
      <c r="G27" s="1199"/>
      <c r="H27" s="1253"/>
      <c r="I27" s="1200"/>
      <c r="J27" s="1201"/>
      <c r="K27" s="1201"/>
      <c r="L27" s="1202"/>
      <c r="M27" s="1202"/>
      <c r="N27" s="1202"/>
      <c r="O27" s="1240"/>
      <c r="P27" s="1240"/>
      <c r="Q27" s="1240"/>
      <c r="R27" s="1241"/>
    </row>
    <row r="28" spans="2:18" s="1213" customFormat="1" ht="15.75" customHeight="1">
      <c r="B28" s="1204"/>
      <c r="C28" s="1300"/>
      <c r="D28" s="1214"/>
      <c r="E28" s="1242" t="s">
        <v>797</v>
      </c>
      <c r="F28" s="1207"/>
      <c r="G28" s="1207" t="s">
        <v>814</v>
      </c>
      <c r="H28" s="1208"/>
      <c r="I28" s="1209"/>
      <c r="J28" s="1210"/>
      <c r="K28" s="1210"/>
      <c r="L28" s="1211"/>
      <c r="M28" s="1211"/>
      <c r="N28" s="1211"/>
      <c r="O28" s="1211"/>
      <c r="P28" s="1211"/>
      <c r="Q28" s="1211"/>
      <c r="R28" s="1212"/>
    </row>
    <row r="29" spans="2:18" ht="15.75" customHeight="1">
      <c r="B29" s="1197"/>
      <c r="C29" s="1311"/>
      <c r="D29" s="1234"/>
      <c r="E29" s="1199" t="s">
        <v>799</v>
      </c>
      <c r="F29" s="1199"/>
      <c r="G29" s="1199" t="s">
        <v>1058</v>
      </c>
      <c r="H29" s="1239"/>
      <c r="I29" s="1200"/>
      <c r="J29" s="1201"/>
      <c r="K29" s="1201"/>
      <c r="L29" s="1202"/>
      <c r="M29" s="1202"/>
      <c r="N29" s="1202"/>
      <c r="O29" s="1240"/>
      <c r="P29" s="1240"/>
      <c r="Q29" s="1240"/>
      <c r="R29" s="1243"/>
    </row>
    <row r="30" spans="2:18" s="1213" customFormat="1" ht="15.75" customHeight="1">
      <c r="B30" s="1204"/>
      <c r="C30" s="1300"/>
      <c r="D30" s="1214"/>
      <c r="E30" s="1242" t="s">
        <v>798</v>
      </c>
      <c r="F30" s="1207"/>
      <c r="G30" s="1207"/>
      <c r="H30" s="1208"/>
      <c r="I30" s="1209"/>
      <c r="J30" s="1210"/>
      <c r="K30" s="1210"/>
      <c r="L30" s="1211"/>
      <c r="M30" s="1211"/>
      <c r="N30" s="1211"/>
      <c r="O30" s="1211"/>
      <c r="P30" s="1211"/>
      <c r="Q30" s="1211"/>
      <c r="R30" s="1212"/>
    </row>
    <row r="31" spans="2:18" s="1213" customFormat="1" ht="15.75" customHeight="1">
      <c r="B31" s="1204"/>
      <c r="C31" s="1300"/>
      <c r="D31" s="1214"/>
      <c r="E31" s="1577" t="s">
        <v>1055</v>
      </c>
      <c r="F31" s="1199"/>
      <c r="G31" s="1199" t="s">
        <v>1056</v>
      </c>
      <c r="H31" s="1208"/>
      <c r="I31" s="1209"/>
      <c r="J31" s="1210"/>
      <c r="K31" s="1210"/>
      <c r="L31" s="1211"/>
      <c r="M31" s="1211"/>
      <c r="N31" s="1211"/>
      <c r="O31" s="1233"/>
      <c r="P31" s="1233"/>
      <c r="Q31" s="1233"/>
      <c r="R31" s="1212"/>
    </row>
    <row r="32" spans="2:18" s="1213" customFormat="1" ht="15.75" customHeight="1">
      <c r="B32" s="1204"/>
      <c r="C32" s="1300"/>
      <c r="D32" s="1214"/>
      <c r="E32" s="1577" t="s">
        <v>1054</v>
      </c>
      <c r="F32" s="1199"/>
      <c r="G32" s="1199" t="s">
        <v>1058</v>
      </c>
      <c r="H32" s="1208"/>
      <c r="I32" s="1209"/>
      <c r="J32" s="1210"/>
      <c r="K32" s="1210"/>
      <c r="L32" s="1211"/>
      <c r="M32" s="1211"/>
      <c r="N32" s="1211"/>
      <c r="O32" s="1233"/>
      <c r="P32" s="1233"/>
      <c r="Q32" s="1233"/>
      <c r="R32" s="1212"/>
    </row>
    <row r="33" spans="2:18" s="1213" customFormat="1" ht="15.75" customHeight="1">
      <c r="B33" s="1204"/>
      <c r="C33" s="1300"/>
      <c r="D33" s="1214"/>
      <c r="E33" s="1577" t="s">
        <v>1561</v>
      </c>
      <c r="F33" s="1199"/>
      <c r="G33" s="1199" t="s">
        <v>1058</v>
      </c>
      <c r="H33" s="1208"/>
      <c r="I33" s="1209"/>
      <c r="J33" s="1210"/>
      <c r="K33" s="1210"/>
      <c r="L33" s="1211"/>
      <c r="M33" s="1211"/>
      <c r="N33" s="1211"/>
      <c r="O33" s="1233"/>
      <c r="P33" s="1233"/>
      <c r="Q33" s="1233"/>
      <c r="R33" s="1212"/>
    </row>
    <row r="34" spans="2:18" s="1213" customFormat="1" ht="15.75" customHeight="1">
      <c r="B34" s="1204"/>
      <c r="C34" s="1300"/>
      <c r="D34" s="1215"/>
      <c r="E34" s="1577" t="s">
        <v>1642</v>
      </c>
      <c r="F34" s="1199"/>
      <c r="G34" s="1199" t="s">
        <v>1057</v>
      </c>
      <c r="H34" s="1208"/>
      <c r="I34" s="1209"/>
      <c r="J34" s="1210"/>
      <c r="K34" s="1210"/>
      <c r="L34" s="1211"/>
      <c r="M34" s="1211"/>
      <c r="N34" s="1211"/>
      <c r="O34" s="1233"/>
      <c r="P34" s="1233"/>
      <c r="Q34" s="1233"/>
      <c r="R34" s="1212"/>
    </row>
    <row r="35" spans="2:18" ht="15.75" customHeight="1">
      <c r="B35" s="1197"/>
      <c r="C35" s="1311"/>
      <c r="D35" s="1199" t="s">
        <v>1552</v>
      </c>
      <c r="E35" s="1199"/>
      <c r="F35" s="1199"/>
      <c r="G35" s="1199" t="s">
        <v>812</v>
      </c>
      <c r="H35" s="1239"/>
      <c r="I35" s="1200"/>
      <c r="J35" s="1201"/>
      <c r="K35" s="1201"/>
      <c r="L35" s="1202"/>
      <c r="M35" s="1202"/>
      <c r="N35" s="1202"/>
      <c r="O35" s="1240"/>
      <c r="P35" s="1240"/>
      <c r="Q35" s="1240"/>
      <c r="R35" s="1243"/>
    </row>
    <row r="36" spans="2:18" s="1213" customFormat="1" ht="15.75" customHeight="1">
      <c r="B36" s="1204"/>
      <c r="C36" s="1300"/>
      <c r="D36" s="1213" t="s">
        <v>793</v>
      </c>
      <c r="E36" s="1577"/>
      <c r="F36" s="1199"/>
      <c r="G36" s="1199" t="s">
        <v>814</v>
      </c>
      <c r="H36" s="1208"/>
      <c r="I36" s="1209"/>
      <c r="J36" s="1210"/>
      <c r="K36" s="1210"/>
      <c r="L36" s="1211"/>
      <c r="M36" s="1211"/>
      <c r="N36" s="1211"/>
      <c r="O36" s="1211"/>
      <c r="P36" s="1211"/>
      <c r="Q36" s="1211"/>
      <c r="R36" s="1212"/>
    </row>
    <row r="37" spans="2:18" ht="15.75" customHeight="1">
      <c r="B37" s="1197"/>
      <c r="C37" s="1312"/>
      <c r="D37" s="1313"/>
      <c r="E37" s="1313"/>
      <c r="F37" s="1313"/>
      <c r="G37" s="1313"/>
      <c r="H37" s="1314"/>
      <c r="I37" s="1315"/>
      <c r="J37" s="1316"/>
      <c r="K37" s="1316"/>
      <c r="L37" s="1317"/>
      <c r="M37" s="1317"/>
      <c r="N37" s="1317"/>
      <c r="O37" s="1318"/>
      <c r="P37" s="1318"/>
      <c r="Q37" s="1318"/>
      <c r="R37" s="1330"/>
    </row>
    <row r="38" spans="2:18" s="1213" customFormat="1" ht="15.75" customHeight="1">
      <c r="B38" s="1204"/>
      <c r="C38" s="1304" t="s">
        <v>1064</v>
      </c>
      <c r="D38" s="1319"/>
      <c r="E38" s="1578"/>
      <c r="F38" s="1295"/>
      <c r="G38" s="1295"/>
      <c r="H38" s="1307"/>
      <c r="I38" s="1308"/>
      <c r="J38" s="1309"/>
      <c r="K38" s="1309"/>
      <c r="L38" s="1310"/>
      <c r="M38" s="1310"/>
      <c r="N38" s="1310"/>
      <c r="O38" s="1304"/>
      <c r="P38" s="1304"/>
      <c r="Q38" s="1304"/>
      <c r="R38" s="1329"/>
    </row>
    <row r="39" spans="2:18" ht="15.75" customHeight="1">
      <c r="B39" s="1197"/>
      <c r="C39" s="1311"/>
      <c r="D39" s="1198" t="s">
        <v>1061</v>
      </c>
      <c r="E39" s="1238"/>
      <c r="F39" s="1199"/>
      <c r="G39" s="1199"/>
      <c r="H39" s="1253"/>
      <c r="I39" s="1200"/>
      <c r="J39" s="1201"/>
      <c r="K39" s="1201"/>
      <c r="L39" s="1202"/>
      <c r="M39" s="1202"/>
      <c r="N39" s="1202"/>
      <c r="O39" s="1202"/>
      <c r="P39" s="1202"/>
      <c r="Q39" s="1202"/>
      <c r="R39" s="1203"/>
    </row>
    <row r="40" spans="2:18" s="1213" customFormat="1" ht="15.75" customHeight="1">
      <c r="B40" s="1204"/>
      <c r="C40" s="1300"/>
      <c r="E40" s="1235" t="s">
        <v>1554</v>
      </c>
      <c r="F40" s="1199"/>
      <c r="G40" s="1199" t="s">
        <v>812</v>
      </c>
      <c r="H40" s="1208"/>
      <c r="I40" s="1209"/>
      <c r="J40" s="1210"/>
      <c r="K40" s="1210"/>
      <c r="L40" s="1211"/>
      <c r="M40" s="1211"/>
      <c r="N40" s="1211"/>
      <c r="O40" s="1211"/>
      <c r="P40" s="1211"/>
      <c r="Q40" s="1211"/>
      <c r="R40" s="1212"/>
    </row>
    <row r="41" spans="2:18" s="1213" customFormat="1" ht="15.75" customHeight="1">
      <c r="B41" s="1204"/>
      <c r="C41" s="1300"/>
      <c r="E41" s="1235" t="s">
        <v>1555</v>
      </c>
      <c r="F41" s="1199"/>
      <c r="G41" s="1199" t="s">
        <v>812</v>
      </c>
      <c r="H41" s="1208"/>
      <c r="I41" s="1209"/>
      <c r="J41" s="1210"/>
      <c r="K41" s="1210"/>
      <c r="L41" s="1211"/>
      <c r="M41" s="1211"/>
      <c r="N41" s="1211"/>
      <c r="O41" s="1211"/>
      <c r="P41" s="1211"/>
      <c r="Q41" s="1211"/>
      <c r="R41" s="1212"/>
    </row>
    <row r="42" spans="2:18" s="1213" customFormat="1" ht="15.75" customHeight="1">
      <c r="B42" s="1204"/>
      <c r="C42" s="1300"/>
      <c r="E42" s="1216" t="s">
        <v>808</v>
      </c>
      <c r="F42" s="1199"/>
      <c r="G42" s="1199" t="s">
        <v>812</v>
      </c>
      <c r="H42" s="1208"/>
      <c r="I42" s="1209"/>
      <c r="J42" s="1210"/>
      <c r="K42" s="1210"/>
      <c r="L42" s="1211"/>
      <c r="M42" s="1211"/>
      <c r="N42" s="1211"/>
      <c r="O42" s="1211"/>
      <c r="P42" s="1211"/>
      <c r="Q42" s="1211"/>
      <c r="R42" s="1212"/>
    </row>
    <row r="43" spans="2:18" ht="15.75" customHeight="1">
      <c r="B43" s="1197"/>
      <c r="C43" s="1311"/>
      <c r="D43" s="1238" t="s">
        <v>1063</v>
      </c>
      <c r="E43" s="1199"/>
      <c r="F43" s="1199"/>
      <c r="G43" s="1199"/>
      <c r="H43" s="1253"/>
      <c r="I43" s="1200"/>
      <c r="J43" s="1201"/>
      <c r="K43" s="1201"/>
      <c r="L43" s="1202"/>
      <c r="M43" s="1202"/>
      <c r="N43" s="1202"/>
      <c r="O43" s="1240"/>
      <c r="P43" s="1240"/>
      <c r="Q43" s="1240"/>
      <c r="R43" s="1241"/>
    </row>
    <row r="44" spans="2:18" s="1213" customFormat="1" ht="15.75" customHeight="1">
      <c r="B44" s="1204"/>
      <c r="C44" s="1300"/>
      <c r="D44" s="1214"/>
      <c r="E44" s="1579" t="s">
        <v>797</v>
      </c>
      <c r="F44" s="1199"/>
      <c r="G44" s="1199" t="s">
        <v>814</v>
      </c>
      <c r="H44" s="1208"/>
      <c r="I44" s="1209"/>
      <c r="J44" s="1210"/>
      <c r="K44" s="1210"/>
      <c r="L44" s="1211"/>
      <c r="M44" s="1211"/>
      <c r="N44" s="1211"/>
      <c r="O44" s="1211"/>
      <c r="P44" s="1211"/>
      <c r="Q44" s="1211"/>
      <c r="R44" s="1212"/>
    </row>
    <row r="45" spans="2:18" ht="15.75" customHeight="1">
      <c r="B45" s="1197"/>
      <c r="C45" s="1311"/>
      <c r="D45" s="1234"/>
      <c r="E45" s="1199" t="s">
        <v>799</v>
      </c>
      <c r="F45" s="1199"/>
      <c r="G45" s="1199" t="s">
        <v>1058</v>
      </c>
      <c r="H45" s="1239"/>
      <c r="I45" s="1200"/>
      <c r="J45" s="1201"/>
      <c r="K45" s="1201"/>
      <c r="L45" s="1202"/>
      <c r="M45" s="1202"/>
      <c r="N45" s="1202"/>
      <c r="O45" s="1240"/>
      <c r="P45" s="1240"/>
      <c r="Q45" s="1240"/>
      <c r="R45" s="1243"/>
    </row>
    <row r="46" spans="2:18" s="1213" customFormat="1" ht="15.75" customHeight="1">
      <c r="B46" s="1204"/>
      <c r="C46" s="1300"/>
      <c r="D46" s="1214"/>
      <c r="E46" s="1579" t="s">
        <v>798</v>
      </c>
      <c r="F46" s="1199"/>
      <c r="G46" s="1199"/>
      <c r="H46" s="1208"/>
      <c r="I46" s="1209"/>
      <c r="J46" s="1210"/>
      <c r="K46" s="1210"/>
      <c r="L46" s="1211"/>
      <c r="M46" s="1211"/>
      <c r="N46" s="1211"/>
      <c r="O46" s="1211"/>
      <c r="P46" s="1211"/>
      <c r="Q46" s="1211"/>
      <c r="R46" s="1212"/>
    </row>
    <row r="47" spans="2:18" s="1213" customFormat="1" ht="15.75" customHeight="1">
      <c r="B47" s="1204"/>
      <c r="C47" s="1300"/>
      <c r="D47" s="1214"/>
      <c r="E47" s="1577" t="s">
        <v>1055</v>
      </c>
      <c r="F47" s="1199"/>
      <c r="G47" s="1199" t="s">
        <v>1056</v>
      </c>
      <c r="H47" s="1208"/>
      <c r="I47" s="1209"/>
      <c r="J47" s="1210"/>
      <c r="K47" s="1210"/>
      <c r="L47" s="1211"/>
      <c r="M47" s="1211"/>
      <c r="N47" s="1211"/>
      <c r="O47" s="1233"/>
      <c r="P47" s="1233"/>
      <c r="Q47" s="1233"/>
      <c r="R47" s="1212"/>
    </row>
    <row r="48" spans="2:18" s="1213" customFormat="1" ht="15.75" customHeight="1">
      <c r="B48" s="1204"/>
      <c r="C48" s="1300"/>
      <c r="D48" s="1214"/>
      <c r="E48" s="1577" t="s">
        <v>1054</v>
      </c>
      <c r="F48" s="1199"/>
      <c r="G48" s="1199" t="s">
        <v>1058</v>
      </c>
      <c r="H48" s="1208"/>
      <c r="I48" s="1209"/>
      <c r="J48" s="1210"/>
      <c r="K48" s="1210"/>
      <c r="L48" s="1211"/>
      <c r="M48" s="1211"/>
      <c r="N48" s="1211"/>
      <c r="O48" s="1233"/>
      <c r="P48" s="1233"/>
      <c r="Q48" s="1233"/>
      <c r="R48" s="1212"/>
    </row>
    <row r="49" spans="2:18" s="1213" customFormat="1" ht="15.75" customHeight="1">
      <c r="B49" s="1204"/>
      <c r="C49" s="1300"/>
      <c r="D49" s="1214"/>
      <c r="E49" s="1577" t="s">
        <v>1561</v>
      </c>
      <c r="F49" s="1199"/>
      <c r="G49" s="1199" t="s">
        <v>1058</v>
      </c>
      <c r="H49" s="1208"/>
      <c r="I49" s="1209"/>
      <c r="J49" s="1210"/>
      <c r="K49" s="1210"/>
      <c r="L49" s="1211"/>
      <c r="M49" s="1211"/>
      <c r="N49" s="1211"/>
      <c r="O49" s="1233"/>
      <c r="P49" s="1233"/>
      <c r="Q49" s="1233"/>
      <c r="R49" s="1212"/>
    </row>
    <row r="50" spans="2:18" s="1213" customFormat="1" ht="15.75" customHeight="1">
      <c r="B50" s="1204"/>
      <c r="C50" s="1300"/>
      <c r="D50" s="1215"/>
      <c r="E50" s="1577" t="s">
        <v>1642</v>
      </c>
      <c r="F50" s="1199"/>
      <c r="G50" s="1199" t="s">
        <v>1057</v>
      </c>
      <c r="H50" s="1208"/>
      <c r="I50" s="1209"/>
      <c r="J50" s="1210"/>
      <c r="K50" s="1210"/>
      <c r="L50" s="1211"/>
      <c r="M50" s="1211"/>
      <c r="N50" s="1211"/>
      <c r="O50" s="1233"/>
      <c r="P50" s="1233"/>
      <c r="Q50" s="1233"/>
      <c r="R50" s="1212"/>
    </row>
    <row r="51" spans="2:18" ht="15.75" customHeight="1">
      <c r="B51" s="1197"/>
      <c r="C51" s="1311"/>
      <c r="D51" s="1199" t="s">
        <v>1553</v>
      </c>
      <c r="E51" s="1199"/>
      <c r="F51" s="1199"/>
      <c r="G51" s="1199" t="s">
        <v>812</v>
      </c>
      <c r="H51" s="1239"/>
      <c r="I51" s="1200"/>
      <c r="J51" s="1201"/>
      <c r="K51" s="1201"/>
      <c r="L51" s="1202"/>
      <c r="M51" s="1202"/>
      <c r="N51" s="1202"/>
      <c r="O51" s="1240"/>
      <c r="P51" s="1240"/>
      <c r="Q51" s="1240"/>
      <c r="R51" s="1243"/>
    </row>
    <row r="52" spans="2:18" s="1213" customFormat="1" ht="15.75" customHeight="1">
      <c r="B52" s="1204"/>
      <c r="C52" s="1300"/>
      <c r="D52" s="1213" t="s">
        <v>793</v>
      </c>
      <c r="E52" s="1577"/>
      <c r="F52" s="1199"/>
      <c r="G52" s="1199"/>
      <c r="H52" s="1208"/>
      <c r="I52" s="1209"/>
      <c r="J52" s="1210"/>
      <c r="K52" s="1210"/>
      <c r="L52" s="1211"/>
      <c r="M52" s="1211"/>
      <c r="N52" s="1211"/>
      <c r="O52" s="1211"/>
      <c r="P52" s="1211"/>
      <c r="Q52" s="1211"/>
      <c r="R52" s="1212"/>
    </row>
    <row r="53" spans="2:18" ht="15.75" customHeight="1">
      <c r="B53" s="1197"/>
      <c r="C53" s="1312"/>
      <c r="D53" s="1313"/>
      <c r="E53" s="1313"/>
      <c r="F53" s="1313"/>
      <c r="G53" s="1313"/>
      <c r="H53" s="1314"/>
      <c r="I53" s="1315"/>
      <c r="J53" s="1316"/>
      <c r="K53" s="1316"/>
      <c r="L53" s="1317"/>
      <c r="M53" s="1317"/>
      <c r="N53" s="1317"/>
      <c r="O53" s="1318"/>
      <c r="P53" s="1318"/>
      <c r="Q53" s="1318"/>
      <c r="R53" s="1330"/>
    </row>
    <row r="54" spans="2:18" ht="15.75" customHeight="1">
      <c r="B54" s="1197"/>
      <c r="C54" s="1294" t="s">
        <v>1065</v>
      </c>
      <c r="D54" s="1320"/>
      <c r="E54" s="1295"/>
      <c r="F54" s="1295"/>
      <c r="G54" s="1295"/>
      <c r="H54" s="1307"/>
      <c r="I54" s="1297"/>
      <c r="J54" s="1298"/>
      <c r="K54" s="1298"/>
      <c r="L54" s="1299"/>
      <c r="M54" s="1299"/>
      <c r="N54" s="1299"/>
      <c r="O54" s="1294"/>
      <c r="P54" s="1294"/>
      <c r="Q54" s="1294"/>
      <c r="R54" s="1331"/>
    </row>
    <row r="55" spans="2:18" ht="15.75" customHeight="1">
      <c r="B55" s="1197"/>
      <c r="C55" s="1311"/>
      <c r="D55" s="1198" t="s">
        <v>1063</v>
      </c>
      <c r="E55" s="1199"/>
      <c r="F55" s="1199"/>
      <c r="G55" s="1199"/>
      <c r="H55" s="1239"/>
      <c r="I55" s="1200"/>
      <c r="J55" s="1201"/>
      <c r="K55" s="1201"/>
      <c r="L55" s="1202"/>
      <c r="M55" s="1202"/>
      <c r="N55" s="1202"/>
      <c r="O55" s="1240"/>
      <c r="P55" s="1240"/>
      <c r="Q55" s="1240"/>
      <c r="R55" s="1241"/>
    </row>
    <row r="56" spans="2:18" s="1213" customFormat="1" ht="15.75" customHeight="1">
      <c r="B56" s="1204"/>
      <c r="C56" s="1300"/>
      <c r="D56" s="1214"/>
      <c r="E56" s="1579" t="s">
        <v>797</v>
      </c>
      <c r="F56" s="1199"/>
      <c r="G56" s="1199" t="s">
        <v>814</v>
      </c>
      <c r="H56" s="1208"/>
      <c r="I56" s="1209"/>
      <c r="J56" s="1210"/>
      <c r="K56" s="1210"/>
      <c r="L56" s="1211"/>
      <c r="M56" s="1211"/>
      <c r="N56" s="1211"/>
      <c r="O56" s="1211"/>
      <c r="P56" s="1211"/>
      <c r="Q56" s="1211"/>
      <c r="R56" s="1212"/>
    </row>
    <row r="57" spans="2:18" ht="15.75" customHeight="1">
      <c r="B57" s="1197"/>
      <c r="C57" s="1311"/>
      <c r="D57" s="1234"/>
      <c r="E57" s="1199" t="s">
        <v>799</v>
      </c>
      <c r="F57" s="1199"/>
      <c r="G57" s="1199" t="s">
        <v>1058</v>
      </c>
      <c r="H57" s="1239"/>
      <c r="I57" s="1200"/>
      <c r="J57" s="1201"/>
      <c r="K57" s="1201"/>
      <c r="L57" s="1202"/>
      <c r="M57" s="1202"/>
      <c r="N57" s="1202"/>
      <c r="O57" s="1240"/>
      <c r="P57" s="1240"/>
      <c r="Q57" s="1240"/>
      <c r="R57" s="1243"/>
    </row>
    <row r="58" spans="2:18" s="1213" customFormat="1" ht="15.75" customHeight="1">
      <c r="B58" s="1204"/>
      <c r="C58" s="1300"/>
      <c r="D58" s="1214"/>
      <c r="E58" s="1579" t="s">
        <v>798</v>
      </c>
      <c r="F58" s="1199"/>
      <c r="G58" s="1199"/>
      <c r="H58" s="1208"/>
      <c r="I58" s="1209"/>
      <c r="J58" s="1210"/>
      <c r="K58" s="1210"/>
      <c r="L58" s="1211"/>
      <c r="M58" s="1211"/>
      <c r="N58" s="1211"/>
      <c r="O58" s="1211"/>
      <c r="P58" s="1211"/>
      <c r="Q58" s="1211"/>
      <c r="R58" s="1212"/>
    </row>
    <row r="59" spans="2:18" s="1213" customFormat="1" ht="15.75" customHeight="1">
      <c r="B59" s="1204"/>
      <c r="C59" s="1300"/>
      <c r="D59" s="1214"/>
      <c r="E59" s="1577" t="s">
        <v>1053</v>
      </c>
      <c r="F59" s="1199"/>
      <c r="G59" s="1199" t="s">
        <v>1056</v>
      </c>
      <c r="H59" s="1208"/>
      <c r="I59" s="1209"/>
      <c r="J59" s="1210"/>
      <c r="K59" s="1210"/>
      <c r="L59" s="1211"/>
      <c r="M59" s="1211"/>
      <c r="N59" s="1211"/>
      <c r="O59" s="1233"/>
      <c r="P59" s="1233"/>
      <c r="Q59" s="1233"/>
      <c r="R59" s="1212"/>
    </row>
    <row r="60" spans="2:18" ht="15.75" customHeight="1">
      <c r="B60" s="1197"/>
      <c r="C60" s="1312"/>
      <c r="D60" s="1321"/>
      <c r="E60" s="1313"/>
      <c r="F60" s="1313"/>
      <c r="G60" s="1313"/>
      <c r="H60" s="1314"/>
      <c r="I60" s="1315"/>
      <c r="J60" s="1316"/>
      <c r="K60" s="1316"/>
      <c r="L60" s="1317"/>
      <c r="M60" s="1317"/>
      <c r="N60" s="1317"/>
      <c r="O60" s="1318"/>
      <c r="P60" s="1318"/>
      <c r="Q60" s="1318"/>
      <c r="R60" s="1330"/>
    </row>
    <row r="61" spans="2:18" ht="15.75" customHeight="1">
      <c r="B61" s="1197"/>
      <c r="C61" s="1294" t="s">
        <v>1066</v>
      </c>
      <c r="D61" s="1320"/>
      <c r="E61" s="1295"/>
      <c r="F61" s="1295"/>
      <c r="G61" s="1295"/>
      <c r="H61" s="1307"/>
      <c r="I61" s="1297"/>
      <c r="J61" s="1298"/>
      <c r="K61" s="1298"/>
      <c r="L61" s="1299"/>
      <c r="M61" s="1299"/>
      <c r="N61" s="1299"/>
      <c r="O61" s="1294"/>
      <c r="P61" s="1294"/>
      <c r="Q61" s="1294"/>
      <c r="R61" s="1331"/>
    </row>
    <row r="62" spans="2:18" ht="15.75" customHeight="1">
      <c r="B62" s="1197"/>
      <c r="C62" s="1311"/>
      <c r="D62" s="1244" t="s">
        <v>1061</v>
      </c>
      <c r="E62" s="1216"/>
      <c r="F62" s="1199"/>
      <c r="G62" s="1199"/>
      <c r="H62" s="1208"/>
      <c r="I62" s="1200"/>
      <c r="J62" s="1201"/>
      <c r="K62" s="1201"/>
      <c r="L62" s="1202"/>
      <c r="M62" s="1202"/>
      <c r="N62" s="1202"/>
      <c r="O62" s="1202"/>
      <c r="P62" s="1202"/>
      <c r="Q62" s="1202"/>
      <c r="R62" s="1203"/>
    </row>
    <row r="63" spans="2:18" s="1213" customFormat="1" ht="15.75" customHeight="1">
      <c r="B63" s="1204"/>
      <c r="C63" s="1300"/>
      <c r="E63" s="1235" t="s">
        <v>1554</v>
      </c>
      <c r="F63" s="1199"/>
      <c r="G63" s="1199" t="s">
        <v>812</v>
      </c>
      <c r="H63" s="1208"/>
      <c r="I63" s="1209"/>
      <c r="J63" s="1210"/>
      <c r="K63" s="1210"/>
      <c r="L63" s="1211"/>
      <c r="M63" s="1211"/>
      <c r="N63" s="1211"/>
      <c r="O63" s="1211"/>
      <c r="P63" s="1211"/>
      <c r="Q63" s="1211"/>
      <c r="R63" s="1212"/>
    </row>
    <row r="64" spans="2:18" s="1213" customFormat="1" ht="15.75" customHeight="1">
      <c r="B64" s="1204"/>
      <c r="C64" s="1300"/>
      <c r="E64" s="1235" t="s">
        <v>1555</v>
      </c>
      <c r="F64" s="1199"/>
      <c r="G64" s="1199" t="s">
        <v>812</v>
      </c>
      <c r="H64" s="1208"/>
      <c r="I64" s="1209"/>
      <c r="J64" s="1210"/>
      <c r="K64" s="1210"/>
      <c r="L64" s="1211"/>
      <c r="M64" s="1211"/>
      <c r="N64" s="1211"/>
      <c r="O64" s="1211"/>
      <c r="P64" s="1211"/>
      <c r="Q64" s="1211"/>
      <c r="R64" s="1212"/>
    </row>
    <row r="65" spans="2:18" s="1213" customFormat="1" ht="15.75" customHeight="1">
      <c r="B65" s="1204"/>
      <c r="C65" s="1300"/>
      <c r="E65" s="1235" t="s">
        <v>808</v>
      </c>
      <c r="F65" s="1199"/>
      <c r="G65" s="1199" t="s">
        <v>812</v>
      </c>
      <c r="H65" s="1208"/>
      <c r="I65" s="1209"/>
      <c r="J65" s="1210"/>
      <c r="K65" s="1210"/>
      <c r="L65" s="1211"/>
      <c r="M65" s="1211"/>
      <c r="N65" s="1211"/>
      <c r="O65" s="1211"/>
      <c r="P65" s="1211"/>
      <c r="Q65" s="1211"/>
      <c r="R65" s="1212"/>
    </row>
    <row r="66" spans="2:18" ht="15.75" customHeight="1">
      <c r="B66" s="1197"/>
      <c r="C66" s="1311"/>
      <c r="D66" s="1198" t="s">
        <v>1063</v>
      </c>
      <c r="E66" s="1199"/>
      <c r="F66" s="1199"/>
      <c r="G66" s="1199"/>
      <c r="H66" s="1239"/>
      <c r="I66" s="1200"/>
      <c r="J66" s="1201"/>
      <c r="K66" s="1201"/>
      <c r="L66" s="1202"/>
      <c r="M66" s="1202"/>
      <c r="N66" s="1202"/>
      <c r="O66" s="1240"/>
      <c r="P66" s="1240"/>
      <c r="Q66" s="1240"/>
      <c r="R66" s="1241"/>
    </row>
    <row r="67" spans="2:18" s="1213" customFormat="1" ht="15.75" customHeight="1">
      <c r="B67" s="1204"/>
      <c r="C67" s="1300"/>
      <c r="D67" s="1214"/>
      <c r="E67" s="1579" t="s">
        <v>797</v>
      </c>
      <c r="F67" s="1199"/>
      <c r="G67" s="1199" t="s">
        <v>814</v>
      </c>
      <c r="H67" s="1208"/>
      <c r="I67" s="1209"/>
      <c r="J67" s="1210"/>
      <c r="K67" s="1210"/>
      <c r="L67" s="1211"/>
      <c r="M67" s="1211"/>
      <c r="N67" s="1211"/>
      <c r="O67" s="1211"/>
      <c r="P67" s="1211"/>
      <c r="Q67" s="1211"/>
      <c r="R67" s="1212"/>
    </row>
    <row r="68" spans="2:18" ht="15.75" customHeight="1">
      <c r="B68" s="1197"/>
      <c r="C68" s="1311"/>
      <c r="D68" s="1234"/>
      <c r="E68" s="1199" t="s">
        <v>799</v>
      </c>
      <c r="F68" s="1199"/>
      <c r="G68" s="1199" t="s">
        <v>1058</v>
      </c>
      <c r="H68" s="1239"/>
      <c r="I68" s="1200"/>
      <c r="J68" s="1201"/>
      <c r="K68" s="1201"/>
      <c r="L68" s="1202"/>
      <c r="M68" s="1202"/>
      <c r="N68" s="1202"/>
      <c r="O68" s="1240"/>
      <c r="P68" s="1240"/>
      <c r="Q68" s="1240"/>
      <c r="R68" s="1243"/>
    </row>
    <row r="69" spans="2:18" s="1213" customFormat="1" ht="15.75" customHeight="1">
      <c r="B69" s="1204"/>
      <c r="C69" s="1300"/>
      <c r="D69" s="1214"/>
      <c r="E69" s="1579" t="s">
        <v>798</v>
      </c>
      <c r="F69" s="1199"/>
      <c r="G69" s="1199"/>
      <c r="H69" s="1208"/>
      <c r="I69" s="1209"/>
      <c r="J69" s="1210"/>
      <c r="K69" s="1210"/>
      <c r="L69" s="1211"/>
      <c r="M69" s="1211"/>
      <c r="N69" s="1211"/>
      <c r="O69" s="1211"/>
      <c r="P69" s="1211"/>
      <c r="Q69" s="1211"/>
      <c r="R69" s="1212"/>
    </row>
    <row r="70" spans="2:18" s="1213" customFormat="1" ht="15.75" customHeight="1">
      <c r="B70" s="1204"/>
      <c r="C70" s="1300"/>
      <c r="D70" s="1214"/>
      <c r="E70" s="1577" t="s">
        <v>1059</v>
      </c>
      <c r="F70" s="1199"/>
      <c r="G70" s="1199" t="s">
        <v>1056</v>
      </c>
      <c r="H70" s="1208"/>
      <c r="I70" s="1209"/>
      <c r="J70" s="1210"/>
      <c r="K70" s="1210"/>
      <c r="L70" s="1211"/>
      <c r="M70" s="1211"/>
      <c r="N70" s="1211"/>
      <c r="O70" s="1233"/>
      <c r="P70" s="1233"/>
      <c r="Q70" s="1233"/>
      <c r="R70" s="1212"/>
    </row>
    <row r="71" spans="2:18" s="1213" customFormat="1" ht="15.75" customHeight="1">
      <c r="B71" s="1204"/>
      <c r="C71" s="1300"/>
      <c r="D71" s="1214"/>
      <c r="E71" s="1577" t="s">
        <v>1060</v>
      </c>
      <c r="F71" s="1199"/>
      <c r="G71" s="1199" t="s">
        <v>1058</v>
      </c>
      <c r="H71" s="1208"/>
      <c r="I71" s="1209"/>
      <c r="J71" s="1210"/>
      <c r="K71" s="1210"/>
      <c r="L71" s="1211"/>
      <c r="M71" s="1211"/>
      <c r="N71" s="1211"/>
      <c r="O71" s="1233"/>
      <c r="P71" s="1233"/>
      <c r="Q71" s="1233"/>
      <c r="R71" s="1212"/>
    </row>
    <row r="72" spans="2:18" s="1213" customFormat="1" ht="15.75" customHeight="1">
      <c r="B72" s="1204"/>
      <c r="C72" s="1300"/>
      <c r="D72" s="1215"/>
      <c r="E72" s="1232" t="s">
        <v>1642</v>
      </c>
      <c r="F72" s="1207"/>
      <c r="G72" s="1207" t="s">
        <v>1057</v>
      </c>
      <c r="H72" s="1208"/>
      <c r="I72" s="1209"/>
      <c r="J72" s="1210"/>
      <c r="K72" s="1210"/>
      <c r="L72" s="1211"/>
      <c r="M72" s="1211"/>
      <c r="N72" s="1211"/>
      <c r="O72" s="1233"/>
      <c r="P72" s="1233"/>
      <c r="Q72" s="1233"/>
      <c r="R72" s="1212"/>
    </row>
    <row r="73" spans="2:18" ht="15.75" customHeight="1">
      <c r="B73" s="1197"/>
      <c r="C73" s="1311"/>
      <c r="D73" s="1199" t="s">
        <v>1553</v>
      </c>
      <c r="E73" s="1199"/>
      <c r="F73" s="1199"/>
      <c r="G73" s="1199" t="s">
        <v>812</v>
      </c>
      <c r="H73" s="1239"/>
      <c r="I73" s="1200"/>
      <c r="J73" s="1201"/>
      <c r="K73" s="1201"/>
      <c r="L73" s="1202"/>
      <c r="M73" s="1202"/>
      <c r="N73" s="1202"/>
      <c r="O73" s="1240"/>
      <c r="P73" s="1240"/>
      <c r="Q73" s="1240"/>
      <c r="R73" s="1243"/>
    </row>
    <row r="74" spans="2:18" s="1213" customFormat="1" ht="15.75" customHeight="1">
      <c r="B74" s="1204"/>
      <c r="C74" s="1300"/>
      <c r="D74" s="1213" t="s">
        <v>793</v>
      </c>
      <c r="E74" s="1232"/>
      <c r="F74" s="1207"/>
      <c r="G74" s="1207"/>
      <c r="H74" s="1208"/>
      <c r="I74" s="1209"/>
      <c r="J74" s="1210"/>
      <c r="K74" s="1210"/>
      <c r="L74" s="1211"/>
      <c r="M74" s="1211"/>
      <c r="N74" s="1211"/>
      <c r="O74" s="1211"/>
      <c r="P74" s="1211"/>
      <c r="Q74" s="1211"/>
      <c r="R74" s="1212"/>
    </row>
    <row r="75" spans="2:18" ht="15.75" customHeight="1">
      <c r="B75" s="1197"/>
      <c r="C75" s="1312"/>
      <c r="D75" s="1313"/>
      <c r="E75" s="1313"/>
      <c r="F75" s="1313"/>
      <c r="G75" s="1313"/>
      <c r="H75" s="1314"/>
      <c r="I75" s="1315"/>
      <c r="J75" s="1316"/>
      <c r="K75" s="1316"/>
      <c r="L75" s="1317"/>
      <c r="M75" s="1317"/>
      <c r="N75" s="1317"/>
      <c r="O75" s="1318"/>
      <c r="P75" s="1318"/>
      <c r="Q75" s="1318"/>
      <c r="R75" s="1330"/>
    </row>
    <row r="76" spans="2:18" ht="15.75" customHeight="1">
      <c r="B76" s="1197"/>
      <c r="C76" s="1294" t="s">
        <v>1287</v>
      </c>
      <c r="D76" s="1295"/>
      <c r="E76" s="1295"/>
      <c r="F76" s="1295"/>
      <c r="G76" s="1295"/>
      <c r="H76" s="1307"/>
      <c r="I76" s="1297"/>
      <c r="J76" s="1298"/>
      <c r="K76" s="1298"/>
      <c r="L76" s="1299"/>
      <c r="M76" s="1299"/>
      <c r="N76" s="1299"/>
      <c r="O76" s="1294"/>
      <c r="P76" s="1294"/>
      <c r="Q76" s="1294"/>
      <c r="R76" s="1332"/>
    </row>
    <row r="77" spans="2:18" s="1213" customFormat="1" ht="15.75" customHeight="1">
      <c r="B77" s="1204"/>
      <c r="C77" s="1230"/>
      <c r="D77" s="1205"/>
      <c r="E77" s="1206" t="s">
        <v>797</v>
      </c>
      <c r="F77" s="1207"/>
      <c r="G77" s="1207" t="s">
        <v>814</v>
      </c>
      <c r="H77" s="1208"/>
      <c r="I77" s="1209"/>
      <c r="J77" s="1210"/>
      <c r="K77" s="1210"/>
      <c r="L77" s="1211"/>
      <c r="M77" s="1211"/>
      <c r="N77" s="1211"/>
      <c r="O77" s="1211"/>
      <c r="P77" s="1211"/>
      <c r="Q77" s="1211"/>
      <c r="R77" s="1212"/>
    </row>
    <row r="78" spans="2:18" s="1213" customFormat="1" ht="15.75" customHeight="1">
      <c r="B78" s="1204"/>
      <c r="C78" s="1230"/>
      <c r="D78" s="1245"/>
      <c r="E78" s="1206" t="s">
        <v>798</v>
      </c>
      <c r="F78" s="1207"/>
      <c r="G78" s="1207" t="s">
        <v>814</v>
      </c>
      <c r="H78" s="1208"/>
      <c r="I78" s="1209"/>
      <c r="J78" s="1210"/>
      <c r="K78" s="1210"/>
      <c r="L78" s="1211"/>
      <c r="M78" s="1211"/>
      <c r="N78" s="1211"/>
      <c r="O78" s="1211"/>
      <c r="P78" s="1211"/>
      <c r="Q78" s="1211"/>
      <c r="R78" s="1212"/>
    </row>
    <row r="79" spans="2:18" ht="15.75" customHeight="1">
      <c r="B79" s="1197"/>
      <c r="C79" s="1312"/>
      <c r="D79" s="1322"/>
      <c r="E79" s="1313"/>
      <c r="F79" s="1313"/>
      <c r="G79" s="1313"/>
      <c r="H79" s="1323"/>
      <c r="I79" s="1315"/>
      <c r="J79" s="1316"/>
      <c r="K79" s="1316"/>
      <c r="L79" s="1317"/>
      <c r="M79" s="1317"/>
      <c r="N79" s="1317"/>
      <c r="O79" s="1317"/>
      <c r="P79" s="1317"/>
      <c r="Q79" s="1317"/>
      <c r="R79" s="1333"/>
    </row>
    <row r="80" spans="2:18" ht="15.75" customHeight="1">
      <c r="B80" s="1197"/>
      <c r="C80" s="1294" t="s">
        <v>810</v>
      </c>
      <c r="D80" s="1295"/>
      <c r="E80" s="1295"/>
      <c r="F80" s="1295"/>
      <c r="G80" s="1305" t="s">
        <v>814</v>
      </c>
      <c r="H80" s="1324"/>
      <c r="I80" s="1297"/>
      <c r="J80" s="1298"/>
      <c r="K80" s="1298"/>
      <c r="L80" s="1299"/>
      <c r="M80" s="1299"/>
      <c r="N80" s="1299"/>
      <c r="O80" s="1299"/>
      <c r="P80" s="1299"/>
      <c r="Q80" s="1299"/>
      <c r="R80" s="1328"/>
    </row>
    <row r="81" spans="2:18" ht="15.75" customHeight="1">
      <c r="B81" s="1197"/>
      <c r="C81" s="1302"/>
      <c r="D81" s="1198"/>
      <c r="E81" s="1199"/>
      <c r="F81" s="1199"/>
      <c r="G81" s="1199"/>
      <c r="H81" s="1246"/>
      <c r="I81" s="1200"/>
      <c r="J81" s="1201"/>
      <c r="K81" s="1201"/>
      <c r="L81" s="1202"/>
      <c r="M81" s="1202"/>
      <c r="N81" s="1202"/>
      <c r="O81" s="1202"/>
      <c r="P81" s="1202"/>
      <c r="Q81" s="1202"/>
      <c r="R81" s="1203"/>
    </row>
    <row r="82" spans="2:18" ht="15.75" customHeight="1">
      <c r="B82" s="1327"/>
      <c r="C82" s="1312"/>
      <c r="D82" s="1325"/>
      <c r="E82" s="1313"/>
      <c r="F82" s="1313"/>
      <c r="G82" s="1313"/>
      <c r="H82" s="1326"/>
      <c r="I82" s="1315"/>
      <c r="J82" s="1316"/>
      <c r="K82" s="1316"/>
      <c r="L82" s="1317"/>
      <c r="M82" s="1317"/>
      <c r="N82" s="1317"/>
      <c r="O82" s="1317"/>
      <c r="P82" s="1317"/>
      <c r="Q82" s="1317"/>
      <c r="R82" s="1333"/>
    </row>
    <row r="83" spans="2:18" ht="15.75" customHeight="1">
      <c r="B83" s="1798" t="s">
        <v>1288</v>
      </c>
      <c r="C83" s="1799"/>
      <c r="D83" s="1799"/>
      <c r="E83" s="1799"/>
      <c r="F83" s="1799"/>
      <c r="G83" s="1799"/>
      <c r="H83" s="1800"/>
      <c r="I83" s="1193"/>
      <c r="J83" s="1194"/>
      <c r="K83" s="1194"/>
      <c r="L83" s="1195"/>
      <c r="M83" s="1195"/>
      <c r="N83" s="1195"/>
      <c r="O83" s="1195"/>
      <c r="P83" s="1195"/>
      <c r="Q83" s="1195"/>
      <c r="R83" s="1196"/>
    </row>
    <row r="84" spans="2:18" ht="15.75" customHeight="1">
      <c r="B84" s="1197"/>
      <c r="C84" s="1294" t="s">
        <v>794</v>
      </c>
      <c r="D84" s="1295"/>
      <c r="E84" s="1295"/>
      <c r="F84" s="1295"/>
      <c r="G84" s="1305" t="s">
        <v>814</v>
      </c>
      <c r="H84" s="1324"/>
      <c r="I84" s="1297"/>
      <c r="J84" s="1298"/>
      <c r="K84" s="1298"/>
      <c r="L84" s="1299"/>
      <c r="M84" s="1299"/>
      <c r="N84" s="1299"/>
      <c r="O84" s="1299"/>
      <c r="P84" s="1299"/>
      <c r="Q84" s="1299"/>
      <c r="R84" s="1328"/>
    </row>
    <row r="85" spans="2:18" ht="15.75" customHeight="1">
      <c r="B85" s="1197"/>
      <c r="C85" s="1302"/>
      <c r="D85" s="1198"/>
      <c r="E85" s="1199"/>
      <c r="F85" s="1199"/>
      <c r="G85" s="1199"/>
      <c r="H85" s="1246"/>
      <c r="I85" s="1200"/>
      <c r="J85" s="1201"/>
      <c r="K85" s="1201"/>
      <c r="L85" s="1202"/>
      <c r="M85" s="1202"/>
      <c r="N85" s="1202"/>
      <c r="O85" s="1202"/>
      <c r="P85" s="1202"/>
      <c r="Q85" s="1202"/>
      <c r="R85" s="1203"/>
    </row>
    <row r="86" spans="2:18" ht="15.75" customHeight="1">
      <c r="B86" s="1197"/>
      <c r="C86" s="1302"/>
      <c r="D86" s="1198"/>
      <c r="E86" s="1199"/>
      <c r="F86" s="1199"/>
      <c r="G86" s="1199"/>
      <c r="H86" s="1246"/>
      <c r="I86" s="1200"/>
      <c r="J86" s="1201"/>
      <c r="K86" s="1201"/>
      <c r="L86" s="1202"/>
      <c r="M86" s="1202"/>
      <c r="N86" s="1202"/>
      <c r="O86" s="1202"/>
      <c r="P86" s="1202"/>
      <c r="Q86" s="1202"/>
      <c r="R86" s="1203"/>
    </row>
    <row r="87" spans="2:18" ht="15.75" customHeight="1">
      <c r="B87" s="1197"/>
      <c r="C87" s="1240" t="s">
        <v>795</v>
      </c>
      <c r="D87" s="1199"/>
      <c r="E87" s="1199"/>
      <c r="F87" s="1199"/>
      <c r="G87" s="1207" t="s">
        <v>814</v>
      </c>
      <c r="H87" s="1246"/>
      <c r="I87" s="1200"/>
      <c r="J87" s="1201"/>
      <c r="K87" s="1201"/>
      <c r="L87" s="1202"/>
      <c r="M87" s="1202"/>
      <c r="N87" s="1202"/>
      <c r="O87" s="1202"/>
      <c r="P87" s="1202"/>
      <c r="Q87" s="1202"/>
      <c r="R87" s="1203"/>
    </row>
    <row r="88" spans="2:18" ht="15.75" customHeight="1">
      <c r="B88" s="1197"/>
      <c r="C88" s="1302"/>
      <c r="D88" s="1198"/>
      <c r="E88" s="1199"/>
      <c r="F88" s="1199"/>
      <c r="G88" s="1199"/>
      <c r="H88" s="1246"/>
      <c r="I88" s="1200"/>
      <c r="J88" s="1201"/>
      <c r="K88" s="1201"/>
      <c r="L88" s="1202"/>
      <c r="M88" s="1202"/>
      <c r="N88" s="1202"/>
      <c r="O88" s="1202"/>
      <c r="P88" s="1202"/>
      <c r="Q88" s="1202"/>
      <c r="R88" s="1203"/>
    </row>
    <row r="89" spans="2:18" ht="15.75" customHeight="1">
      <c r="B89" s="1197"/>
      <c r="C89" s="1302"/>
      <c r="D89" s="1198"/>
      <c r="E89" s="1199"/>
      <c r="F89" s="1199"/>
      <c r="G89" s="1199"/>
      <c r="H89" s="1246"/>
      <c r="I89" s="1200"/>
      <c r="J89" s="1201"/>
      <c r="K89" s="1201"/>
      <c r="L89" s="1202"/>
      <c r="M89" s="1202"/>
      <c r="N89" s="1202"/>
      <c r="O89" s="1202"/>
      <c r="P89" s="1202"/>
      <c r="Q89" s="1202"/>
      <c r="R89" s="1203"/>
    </row>
    <row r="90" spans="2:18" ht="15.75" customHeight="1">
      <c r="B90" s="1197"/>
      <c r="C90" s="1240" t="s">
        <v>809</v>
      </c>
      <c r="D90" s="1199"/>
      <c r="E90" s="1199"/>
      <c r="F90" s="1199"/>
      <c r="G90" s="1207" t="s">
        <v>814</v>
      </c>
      <c r="H90" s="1246"/>
      <c r="I90" s="1200"/>
      <c r="J90" s="1201"/>
      <c r="K90" s="1201"/>
      <c r="L90" s="1202"/>
      <c r="M90" s="1202"/>
      <c r="N90" s="1202"/>
      <c r="O90" s="1202"/>
      <c r="P90" s="1202"/>
      <c r="Q90" s="1202"/>
      <c r="R90" s="1203"/>
    </row>
    <row r="91" spans="2:18" ht="15.75" customHeight="1">
      <c r="B91" s="1197"/>
      <c r="C91" s="1302"/>
      <c r="D91" s="1198"/>
      <c r="E91" s="1199"/>
      <c r="F91" s="1199"/>
      <c r="G91" s="1199"/>
      <c r="H91" s="1246"/>
      <c r="I91" s="1200"/>
      <c r="J91" s="1201"/>
      <c r="K91" s="1201"/>
      <c r="L91" s="1202"/>
      <c r="M91" s="1202"/>
      <c r="N91" s="1202"/>
      <c r="O91" s="1202"/>
      <c r="P91" s="1202"/>
      <c r="Q91" s="1202"/>
      <c r="R91" s="1203"/>
    </row>
    <row r="92" spans="2:18" ht="15.75" customHeight="1">
      <c r="B92" s="1197"/>
      <c r="C92" s="1302"/>
      <c r="D92" s="1198"/>
      <c r="E92" s="1199"/>
      <c r="F92" s="1199"/>
      <c r="G92" s="1199"/>
      <c r="H92" s="1246"/>
      <c r="I92" s="1200"/>
      <c r="J92" s="1201"/>
      <c r="K92" s="1201"/>
      <c r="L92" s="1202"/>
      <c r="M92" s="1202"/>
      <c r="N92" s="1202"/>
      <c r="O92" s="1202"/>
      <c r="P92" s="1202"/>
      <c r="Q92" s="1202"/>
      <c r="R92" s="1203"/>
    </row>
    <row r="93" spans="2:18" ht="15.75" customHeight="1">
      <c r="B93" s="1197"/>
      <c r="C93" s="1240" t="s">
        <v>811</v>
      </c>
      <c r="D93" s="1199"/>
      <c r="E93" s="1199"/>
      <c r="F93" s="1199"/>
      <c r="G93" s="1207" t="s">
        <v>814</v>
      </c>
      <c r="H93" s="1246"/>
      <c r="I93" s="1200"/>
      <c r="J93" s="1201"/>
      <c r="K93" s="1201"/>
      <c r="L93" s="1202"/>
      <c r="M93" s="1202"/>
      <c r="N93" s="1202"/>
      <c r="O93" s="1202"/>
      <c r="P93" s="1202"/>
      <c r="Q93" s="1202"/>
      <c r="R93" s="1203"/>
    </row>
    <row r="94" spans="2:18" ht="15.75" customHeight="1">
      <c r="B94" s="1197"/>
      <c r="C94" s="1302"/>
      <c r="D94" s="1198"/>
      <c r="E94" s="1199"/>
      <c r="F94" s="1199"/>
      <c r="G94" s="1199"/>
      <c r="H94" s="1246"/>
      <c r="I94" s="1200"/>
      <c r="J94" s="1201"/>
      <c r="K94" s="1201"/>
      <c r="L94" s="1202"/>
      <c r="M94" s="1202"/>
      <c r="N94" s="1202"/>
      <c r="O94" s="1202"/>
      <c r="P94" s="1202"/>
      <c r="Q94" s="1202"/>
      <c r="R94" s="1203"/>
    </row>
    <row r="95" spans="2:18" ht="15.75" customHeight="1">
      <c r="B95" s="1197"/>
      <c r="C95" s="1302"/>
      <c r="D95" s="1198"/>
      <c r="E95" s="1199"/>
      <c r="F95" s="1199"/>
      <c r="G95" s="1199"/>
      <c r="H95" s="1246"/>
      <c r="I95" s="1200"/>
      <c r="J95" s="1201"/>
      <c r="K95" s="1201"/>
      <c r="L95" s="1202"/>
      <c r="M95" s="1202"/>
      <c r="N95" s="1202"/>
      <c r="O95" s="1202"/>
      <c r="P95" s="1202"/>
      <c r="Q95" s="1202"/>
      <c r="R95" s="1203"/>
    </row>
    <row r="96" spans="2:18" ht="15.75" customHeight="1">
      <c r="B96" s="1197"/>
      <c r="C96" s="1240" t="s">
        <v>796</v>
      </c>
      <c r="D96" s="1199"/>
      <c r="E96" s="1199"/>
      <c r="F96" s="1199"/>
      <c r="G96" s="1207" t="s">
        <v>814</v>
      </c>
      <c r="H96" s="1246"/>
      <c r="I96" s="1200"/>
      <c r="J96" s="1201"/>
      <c r="K96" s="1201"/>
      <c r="L96" s="1202"/>
      <c r="M96" s="1202"/>
      <c r="N96" s="1202"/>
      <c r="O96" s="1202"/>
      <c r="P96" s="1202"/>
      <c r="Q96" s="1202"/>
      <c r="R96" s="1203"/>
    </row>
    <row r="97" spans="2:20" ht="15.75" customHeight="1">
      <c r="B97" s="1197"/>
      <c r="C97" s="1302"/>
      <c r="D97" s="1198"/>
      <c r="E97" s="1199"/>
      <c r="F97" s="1199"/>
      <c r="G97" s="1199"/>
      <c r="H97" s="1246"/>
      <c r="I97" s="1200"/>
      <c r="J97" s="1201"/>
      <c r="K97" s="1201"/>
      <c r="L97" s="1202"/>
      <c r="M97" s="1202"/>
      <c r="N97" s="1202"/>
      <c r="O97" s="1202"/>
      <c r="P97" s="1202"/>
      <c r="Q97" s="1202"/>
      <c r="R97" s="1203"/>
    </row>
    <row r="98" spans="2:20" ht="15.75" customHeight="1">
      <c r="B98" s="1197"/>
      <c r="C98" s="1302"/>
      <c r="D98" s="1198"/>
      <c r="E98" s="1199"/>
      <c r="F98" s="1199"/>
      <c r="G98" s="1199"/>
      <c r="H98" s="1246"/>
      <c r="I98" s="1200"/>
      <c r="J98" s="1201"/>
      <c r="K98" s="1201"/>
      <c r="L98" s="1202"/>
      <c r="M98" s="1202"/>
      <c r="N98" s="1202"/>
      <c r="O98" s="1202"/>
      <c r="P98" s="1202"/>
      <c r="Q98" s="1202"/>
      <c r="R98" s="1203"/>
    </row>
    <row r="99" spans="2:20" ht="15.75" customHeight="1">
      <c r="B99" s="1197"/>
      <c r="C99" s="1240" t="s">
        <v>636</v>
      </c>
      <c r="D99" s="1199"/>
      <c r="E99" s="1199"/>
      <c r="F99" s="1199"/>
      <c r="G99" s="1199"/>
      <c r="H99" s="1246"/>
      <c r="I99" s="1200"/>
      <c r="J99" s="1201"/>
      <c r="K99" s="1201"/>
      <c r="L99" s="1202"/>
      <c r="M99" s="1202"/>
      <c r="N99" s="1202"/>
      <c r="O99" s="1202"/>
      <c r="P99" s="1202"/>
      <c r="Q99" s="1202"/>
      <c r="R99" s="1203"/>
    </row>
    <row r="100" spans="2:20" ht="15.75" customHeight="1" thickBot="1">
      <c r="B100" s="1197"/>
      <c r="C100" s="1302"/>
      <c r="D100" s="1198"/>
      <c r="E100" s="1238"/>
      <c r="F100" s="1238"/>
      <c r="G100" s="1238"/>
      <c r="H100" s="1334"/>
      <c r="I100" s="1200"/>
      <c r="J100" s="1201"/>
      <c r="K100" s="1201"/>
      <c r="L100" s="1202"/>
      <c r="M100" s="1202"/>
      <c r="N100" s="1202"/>
      <c r="O100" s="1202"/>
      <c r="P100" s="1202"/>
      <c r="Q100" s="1202"/>
      <c r="R100" s="1203"/>
    </row>
    <row r="101" spans="2:20" ht="14.25" customHeight="1" thickBot="1">
      <c r="B101" s="1335" t="s">
        <v>95</v>
      </c>
      <c r="C101" s="1251"/>
      <c r="D101" s="1251"/>
      <c r="E101" s="1251"/>
      <c r="F101" s="1251"/>
      <c r="G101" s="1251"/>
      <c r="H101" s="1252"/>
      <c r="I101" s="1336"/>
      <c r="J101" s="1337"/>
      <c r="K101" s="1337"/>
      <c r="L101" s="1338"/>
      <c r="M101" s="1338"/>
      <c r="N101" s="1338"/>
      <c r="O101" s="1338"/>
      <c r="P101" s="1338"/>
      <c r="Q101" s="1338"/>
      <c r="R101" s="1339"/>
    </row>
    <row r="102" spans="2:20" ht="14.25" customHeight="1">
      <c r="I102" s="1247"/>
      <c r="J102" s="1247"/>
      <c r="K102" s="1247"/>
      <c r="L102" s="1247"/>
      <c r="M102" s="1247"/>
      <c r="N102" s="1247"/>
      <c r="O102" s="1247"/>
      <c r="P102" s="1247"/>
      <c r="Q102" s="1247"/>
    </row>
    <row r="103" spans="2:20" s="1248" customFormat="1">
      <c r="B103" s="1248" t="s">
        <v>626</v>
      </c>
      <c r="T103" s="1249"/>
    </row>
    <row r="104" spans="2:20" s="530" customFormat="1" ht="12">
      <c r="B104" s="221" t="s">
        <v>649</v>
      </c>
    </row>
    <row r="105" spans="2:20" s="530" customFormat="1" ht="12">
      <c r="B105" s="221" t="s">
        <v>650</v>
      </c>
    </row>
    <row r="106" spans="2:20" s="530" customFormat="1" ht="12">
      <c r="B106" s="221" t="s">
        <v>651</v>
      </c>
    </row>
    <row r="107" spans="2:20">
      <c r="B107" s="1583" t="s">
        <v>1655</v>
      </c>
      <c r="E107" s="1250"/>
    </row>
  </sheetData>
  <mergeCells count="4">
    <mergeCell ref="B4:F4"/>
    <mergeCell ref="B5:H5"/>
    <mergeCell ref="B19:H19"/>
    <mergeCell ref="B83:H83"/>
  </mergeCells>
  <phoneticPr fontId="8"/>
  <printOptions horizontalCentered="1"/>
  <pageMargins left="0.39370078740157483" right="0.39370078740157483" top="0.27559055118110237" bottom="0.35433070866141736" header="0.27559055118110237" footer="0.19685039370078741"/>
  <pageSetup paperSize="9" scale="35" orientation="portrait" cellComments="asDisplayed" horizontalDpi="300" verticalDpi="300"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X79"/>
  <sheetViews>
    <sheetView zoomScale="85" zoomScaleNormal="85" workbookViewId="0">
      <selection activeCell="B4" sqref="B4:N5"/>
    </sheetView>
  </sheetViews>
  <sheetFormatPr defaultColWidth="3.08984375" defaultRowHeight="18" customHeight="1"/>
  <cols>
    <col min="1" max="14" width="3.453125" style="80" customWidth="1"/>
    <col min="15" max="18" width="22.36328125" style="80" customWidth="1"/>
    <col min="19" max="19" width="11.453125" style="80" customWidth="1"/>
    <col min="20" max="20" width="20.6328125" style="80" customWidth="1"/>
    <col min="21" max="21" width="1.453125" style="80" customWidth="1"/>
    <col min="22" max="16384" width="3.08984375" style="80"/>
  </cols>
  <sheetData>
    <row r="1" spans="2:22" ht="27.75" customHeight="1"/>
    <row r="2" spans="2:22" ht="6.75" customHeight="1"/>
    <row r="3" spans="2:22" ht="20.25" customHeight="1" thickBot="1">
      <c r="B3" s="80" t="s">
        <v>608</v>
      </c>
      <c r="O3" s="168"/>
      <c r="P3" s="168"/>
      <c r="Q3" s="168"/>
      <c r="R3" s="169" t="s">
        <v>1644</v>
      </c>
      <c r="S3" s="169"/>
      <c r="U3" s="168"/>
    </row>
    <row r="4" spans="2:22" s="81" customFormat="1" ht="16.25" customHeight="1" thickBot="1">
      <c r="B4" s="1804" t="s">
        <v>134</v>
      </c>
      <c r="C4" s="1805"/>
      <c r="D4" s="1805"/>
      <c r="E4" s="1805"/>
      <c r="F4" s="1805"/>
      <c r="G4" s="1805"/>
      <c r="H4" s="1805"/>
      <c r="I4" s="1805"/>
      <c r="J4" s="1805"/>
      <c r="K4" s="1805"/>
      <c r="L4" s="1805"/>
      <c r="M4" s="1805"/>
      <c r="N4" s="1806"/>
      <c r="O4" s="411" t="s">
        <v>614</v>
      </c>
      <c r="P4" s="411"/>
      <c r="Q4" s="411"/>
      <c r="R4" s="412"/>
      <c r="S4" s="411"/>
      <c r="T4" s="1801" t="s">
        <v>1106</v>
      </c>
      <c r="U4" s="97"/>
    </row>
    <row r="5" spans="2:22" ht="35" customHeight="1" thickBot="1">
      <c r="B5" s="1807"/>
      <c r="C5" s="1808"/>
      <c r="D5" s="1808"/>
      <c r="E5" s="1808"/>
      <c r="F5" s="1808"/>
      <c r="G5" s="1808"/>
      <c r="H5" s="1808"/>
      <c r="I5" s="1808"/>
      <c r="J5" s="1808"/>
      <c r="K5" s="1808"/>
      <c r="L5" s="1808"/>
      <c r="M5" s="1808"/>
      <c r="N5" s="1809"/>
      <c r="O5" s="819" t="s">
        <v>841</v>
      </c>
      <c r="P5" s="1553" t="s">
        <v>842</v>
      </c>
      <c r="Q5" s="1554" t="s">
        <v>843</v>
      </c>
      <c r="R5" s="1555" t="s">
        <v>844</v>
      </c>
      <c r="S5" s="759" t="s">
        <v>95</v>
      </c>
      <c r="T5" s="1802"/>
      <c r="U5" s="96"/>
      <c r="V5" s="169"/>
    </row>
    <row r="6" spans="2:22" ht="16.25" customHeight="1">
      <c r="B6" s="417" t="s">
        <v>638</v>
      </c>
      <c r="C6" s="419"/>
      <c r="D6" s="420"/>
      <c r="E6" s="420"/>
      <c r="F6" s="420"/>
      <c r="G6" s="420"/>
      <c r="H6" s="420"/>
      <c r="I6" s="420"/>
      <c r="J6" s="420"/>
      <c r="K6" s="420"/>
      <c r="L6" s="420"/>
      <c r="M6" s="420"/>
      <c r="N6" s="420"/>
      <c r="O6" s="717"/>
      <c r="P6" s="744"/>
      <c r="Q6" s="744"/>
      <c r="R6" s="745"/>
      <c r="S6" s="528"/>
      <c r="T6" s="765"/>
      <c r="U6" s="96"/>
      <c r="V6" s="169"/>
    </row>
    <row r="7" spans="2:22" ht="16.25" customHeight="1">
      <c r="B7" s="418"/>
      <c r="C7" s="99" t="s">
        <v>827</v>
      </c>
      <c r="D7" s="83"/>
      <c r="E7" s="83"/>
      <c r="F7" s="83"/>
      <c r="G7" s="83"/>
      <c r="H7" s="83"/>
      <c r="I7" s="83"/>
      <c r="J7" s="83"/>
      <c r="K7" s="83"/>
      <c r="L7" s="83"/>
      <c r="M7" s="83"/>
      <c r="N7" s="83"/>
      <c r="O7" s="718"/>
      <c r="P7" s="719"/>
      <c r="Q7" s="719"/>
      <c r="R7" s="721"/>
      <c r="S7" s="716"/>
      <c r="T7" s="766"/>
      <c r="U7" s="96"/>
      <c r="V7" s="169"/>
    </row>
    <row r="8" spans="2:22" ht="16.25" customHeight="1">
      <c r="B8" s="418"/>
      <c r="C8" s="83"/>
      <c r="D8" s="83" t="s">
        <v>632</v>
      </c>
      <c r="E8" s="83"/>
      <c r="F8" s="83"/>
      <c r="G8" s="83"/>
      <c r="H8" s="83"/>
      <c r="I8" s="83"/>
      <c r="J8" s="83"/>
      <c r="K8" s="83"/>
      <c r="L8" s="83"/>
      <c r="M8" s="83"/>
      <c r="N8" s="83"/>
      <c r="O8" s="718"/>
      <c r="P8" s="783"/>
      <c r="Q8" s="784"/>
      <c r="R8" s="785"/>
      <c r="S8" s="716"/>
      <c r="T8" s="766"/>
      <c r="U8" s="96"/>
      <c r="V8" s="169"/>
    </row>
    <row r="9" spans="2:22" ht="16.25" customHeight="1">
      <c r="B9" s="418"/>
      <c r="C9" s="83"/>
      <c r="D9" s="83" t="s">
        <v>627</v>
      </c>
      <c r="E9" s="83"/>
      <c r="F9" s="83"/>
      <c r="G9" s="83"/>
      <c r="H9" s="83"/>
      <c r="I9" s="83"/>
      <c r="J9" s="83"/>
      <c r="K9" s="83"/>
      <c r="L9" s="83"/>
      <c r="M9" s="83"/>
      <c r="N9" s="83"/>
      <c r="O9" s="718"/>
      <c r="P9" s="783"/>
      <c r="Q9" s="784"/>
      <c r="R9" s="785"/>
      <c r="S9" s="716"/>
      <c r="T9" s="766"/>
      <c r="U9" s="96"/>
      <c r="V9" s="169"/>
    </row>
    <row r="10" spans="2:22" ht="16.25" customHeight="1">
      <c r="B10" s="418"/>
      <c r="C10" s="83"/>
      <c r="D10" s="83" t="s">
        <v>628</v>
      </c>
      <c r="E10" s="83"/>
      <c r="F10" s="83"/>
      <c r="G10" s="83"/>
      <c r="H10" s="83"/>
      <c r="I10" s="83"/>
      <c r="J10" s="83"/>
      <c r="K10" s="83"/>
      <c r="L10" s="83"/>
      <c r="M10" s="83"/>
      <c r="N10" s="83"/>
      <c r="O10" s="718"/>
      <c r="P10" s="783"/>
      <c r="Q10" s="784"/>
      <c r="R10" s="785"/>
      <c r="S10" s="716"/>
      <c r="T10" s="766"/>
      <c r="U10" s="96"/>
      <c r="V10" s="169"/>
    </row>
    <row r="11" spans="2:22" ht="16.25" customHeight="1">
      <c r="B11" s="418"/>
      <c r="C11" s="83"/>
      <c r="D11" s="83" t="s">
        <v>630</v>
      </c>
      <c r="E11" s="83"/>
      <c r="F11" s="83"/>
      <c r="G11" s="83"/>
      <c r="H11" s="83"/>
      <c r="I11" s="83"/>
      <c r="J11" s="83"/>
      <c r="K11" s="83"/>
      <c r="L11" s="83"/>
      <c r="M11" s="83"/>
      <c r="N11" s="83"/>
      <c r="O11" s="718"/>
      <c r="P11" s="783"/>
      <c r="Q11" s="784"/>
      <c r="R11" s="785"/>
      <c r="S11" s="716"/>
      <c r="T11" s="766"/>
      <c r="U11" s="96"/>
      <c r="V11" s="169"/>
    </row>
    <row r="12" spans="2:22" ht="16.25" customHeight="1">
      <c r="B12" s="418"/>
      <c r="C12" s="83"/>
      <c r="D12" s="83" t="s">
        <v>631</v>
      </c>
      <c r="E12" s="83"/>
      <c r="F12" s="83"/>
      <c r="G12" s="83"/>
      <c r="H12" s="83"/>
      <c r="I12" s="83"/>
      <c r="J12" s="83"/>
      <c r="K12" s="83"/>
      <c r="L12" s="83"/>
      <c r="M12" s="83"/>
      <c r="N12" s="83"/>
      <c r="O12" s="718"/>
      <c r="P12" s="783"/>
      <c r="Q12" s="784"/>
      <c r="R12" s="785"/>
      <c r="S12" s="716"/>
      <c r="T12" s="766"/>
      <c r="U12" s="96"/>
      <c r="V12" s="169"/>
    </row>
    <row r="13" spans="2:22" ht="16.25" customHeight="1">
      <c r="B13" s="418"/>
      <c r="C13" s="83"/>
      <c r="D13" s="1665" t="s">
        <v>1797</v>
      </c>
      <c r="E13" s="83"/>
      <c r="F13" s="83"/>
      <c r="G13" s="83"/>
      <c r="H13" s="83"/>
      <c r="I13" s="83"/>
      <c r="J13" s="83"/>
      <c r="K13" s="83"/>
      <c r="L13" s="83"/>
      <c r="M13" s="83"/>
      <c r="N13" s="83"/>
      <c r="O13" s="718"/>
      <c r="P13" s="783"/>
      <c r="Q13" s="784"/>
      <c r="R13" s="785"/>
      <c r="S13" s="716"/>
      <c r="T13" s="766"/>
      <c r="U13" s="96"/>
      <c r="V13" s="169"/>
    </row>
    <row r="14" spans="2:22" ht="16.25" customHeight="1">
      <c r="B14" s="418"/>
      <c r="C14" s="83"/>
      <c r="D14" s="83" t="s">
        <v>629</v>
      </c>
      <c r="E14" s="83"/>
      <c r="F14" s="83"/>
      <c r="G14" s="83"/>
      <c r="H14" s="83"/>
      <c r="I14" s="83"/>
      <c r="J14" s="83"/>
      <c r="K14" s="83"/>
      <c r="L14" s="83"/>
      <c r="M14" s="83"/>
      <c r="N14" s="83"/>
      <c r="O14" s="786"/>
      <c r="P14" s="783"/>
      <c r="Q14" s="719"/>
      <c r="R14" s="785"/>
      <c r="S14" s="716"/>
      <c r="T14" s="766"/>
      <c r="U14" s="96"/>
      <c r="V14" s="169"/>
    </row>
    <row r="15" spans="2:22" ht="16.25" customHeight="1">
      <c r="B15" s="418"/>
      <c r="C15" s="83"/>
      <c r="D15" s="83" t="s">
        <v>633</v>
      </c>
      <c r="E15" s="83"/>
      <c r="F15" s="83"/>
      <c r="G15" s="83"/>
      <c r="H15" s="83"/>
      <c r="I15" s="83"/>
      <c r="J15" s="83"/>
      <c r="K15" s="83"/>
      <c r="L15" s="83"/>
      <c r="M15" s="83"/>
      <c r="N15" s="83"/>
      <c r="O15" s="786"/>
      <c r="P15" s="746"/>
      <c r="Q15" s="784"/>
      <c r="R15" s="785"/>
      <c r="S15" s="716"/>
      <c r="T15" s="766"/>
      <c r="U15" s="96"/>
      <c r="V15" s="169"/>
    </row>
    <row r="16" spans="2:22" ht="16.25" customHeight="1">
      <c r="B16" s="418"/>
      <c r="C16" s="99"/>
      <c r="D16" s="83" t="s">
        <v>615</v>
      </c>
      <c r="E16" s="83"/>
      <c r="F16" s="83"/>
      <c r="G16" s="83"/>
      <c r="H16" s="83"/>
      <c r="I16" s="83"/>
      <c r="J16" s="83"/>
      <c r="K16" s="83"/>
      <c r="L16" s="83"/>
      <c r="M16" s="83"/>
      <c r="N16" s="83"/>
      <c r="O16" s="786"/>
      <c r="P16" s="783"/>
      <c r="Q16" s="783"/>
      <c r="R16" s="721"/>
      <c r="S16" s="716"/>
      <c r="T16" s="766"/>
      <c r="U16" s="96"/>
      <c r="V16" s="169"/>
    </row>
    <row r="17" spans="2:22" ht="16.25" customHeight="1">
      <c r="B17" s="418"/>
      <c r="C17" s="414" t="s">
        <v>616</v>
      </c>
      <c r="D17" s="523"/>
      <c r="E17" s="523"/>
      <c r="F17" s="523"/>
      <c r="G17" s="523"/>
      <c r="H17" s="523"/>
      <c r="I17" s="523"/>
      <c r="J17" s="523"/>
      <c r="K17" s="523"/>
      <c r="L17" s="523"/>
      <c r="M17" s="523"/>
      <c r="N17" s="523"/>
      <c r="O17" s="722"/>
      <c r="P17" s="723"/>
      <c r="Q17" s="747"/>
      <c r="R17" s="724"/>
      <c r="S17" s="529"/>
      <c r="T17" s="767"/>
      <c r="U17" s="96"/>
      <c r="V17" s="169"/>
    </row>
    <row r="18" spans="2:22" ht="16.25" customHeight="1">
      <c r="B18" s="418"/>
      <c r="C18" s="415"/>
      <c r="D18" s="83" t="s">
        <v>632</v>
      </c>
      <c r="E18" s="83"/>
      <c r="F18" s="83"/>
      <c r="G18" s="83"/>
      <c r="H18" s="83"/>
      <c r="I18" s="83"/>
      <c r="J18" s="83"/>
      <c r="K18" s="83"/>
      <c r="L18" s="83"/>
      <c r="M18" s="83"/>
      <c r="N18" s="83"/>
      <c r="O18" s="718"/>
      <c r="P18" s="783"/>
      <c r="Q18" s="784"/>
      <c r="R18" s="785"/>
      <c r="S18" s="716"/>
      <c r="T18" s="766"/>
      <c r="U18" s="96"/>
      <c r="V18" s="169"/>
    </row>
    <row r="19" spans="2:22" ht="16.25" customHeight="1">
      <c r="B19" s="418"/>
      <c r="C19" s="415"/>
      <c r="D19" s="83" t="s">
        <v>627</v>
      </c>
      <c r="E19" s="83"/>
      <c r="F19" s="83"/>
      <c r="G19" s="83"/>
      <c r="H19" s="83"/>
      <c r="I19" s="83"/>
      <c r="J19" s="83"/>
      <c r="K19" s="83"/>
      <c r="L19" s="83"/>
      <c r="M19" s="83"/>
      <c r="N19" s="83"/>
      <c r="O19" s="718"/>
      <c r="P19" s="783"/>
      <c r="Q19" s="784"/>
      <c r="R19" s="785"/>
      <c r="S19" s="716"/>
      <c r="T19" s="766"/>
      <c r="U19" s="96"/>
      <c r="V19" s="169"/>
    </row>
    <row r="20" spans="2:22" ht="16.25" customHeight="1">
      <c r="B20" s="418"/>
      <c r="C20" s="415"/>
      <c r="D20" s="83" t="s">
        <v>630</v>
      </c>
      <c r="E20" s="83"/>
      <c r="F20" s="83"/>
      <c r="G20" s="83"/>
      <c r="H20" s="83"/>
      <c r="I20" s="83"/>
      <c r="J20" s="83"/>
      <c r="K20" s="83"/>
      <c r="L20" s="83"/>
      <c r="M20" s="83"/>
      <c r="N20" s="83"/>
      <c r="O20" s="718"/>
      <c r="P20" s="783"/>
      <c r="Q20" s="784"/>
      <c r="R20" s="785"/>
      <c r="S20" s="716"/>
      <c r="T20" s="766"/>
      <c r="U20" s="96"/>
      <c r="V20" s="169"/>
    </row>
    <row r="21" spans="2:22" ht="16.25" customHeight="1">
      <c r="B21" s="418"/>
      <c r="C21" s="415"/>
      <c r="D21" s="83" t="s">
        <v>631</v>
      </c>
      <c r="E21" s="83"/>
      <c r="F21" s="83"/>
      <c r="G21" s="83"/>
      <c r="H21" s="83"/>
      <c r="I21" s="83"/>
      <c r="J21" s="83"/>
      <c r="K21" s="83"/>
      <c r="L21" s="83"/>
      <c r="M21" s="83"/>
      <c r="N21" s="83"/>
      <c r="O21" s="718"/>
      <c r="P21" s="783"/>
      <c r="Q21" s="784"/>
      <c r="R21" s="785"/>
      <c r="S21" s="716"/>
      <c r="T21" s="766"/>
      <c r="U21" s="96"/>
      <c r="V21" s="169"/>
    </row>
    <row r="22" spans="2:22" ht="16.25" customHeight="1">
      <c r="B22" s="418"/>
      <c r="C22" s="88"/>
      <c r="D22" s="83" t="s">
        <v>615</v>
      </c>
      <c r="E22" s="83"/>
      <c r="F22" s="83"/>
      <c r="G22" s="83"/>
      <c r="H22" s="83"/>
      <c r="I22" s="83"/>
      <c r="J22" s="83"/>
      <c r="K22" s="83"/>
      <c r="L22" s="83"/>
      <c r="M22" s="83"/>
      <c r="N22" s="83"/>
      <c r="O22" s="786"/>
      <c r="P22" s="783"/>
      <c r="Q22" s="784"/>
      <c r="R22" s="720"/>
      <c r="S22" s="716"/>
      <c r="T22" s="766"/>
      <c r="U22" s="96"/>
      <c r="V22" s="169"/>
    </row>
    <row r="23" spans="2:22" ht="16.25" customHeight="1" thickBot="1">
      <c r="B23" s="418"/>
      <c r="C23" s="522" t="s">
        <v>828</v>
      </c>
      <c r="D23" s="92"/>
      <c r="E23" s="92"/>
      <c r="F23" s="92"/>
      <c r="G23" s="92"/>
      <c r="H23" s="92"/>
      <c r="I23" s="92"/>
      <c r="J23" s="92"/>
      <c r="K23" s="92"/>
      <c r="L23" s="92"/>
      <c r="M23" s="92"/>
      <c r="N23" s="92"/>
      <c r="O23" s="725"/>
      <c r="P23" s="726"/>
      <c r="Q23" s="726"/>
      <c r="R23" s="727"/>
      <c r="S23" s="760"/>
      <c r="T23" s="768"/>
      <c r="U23" s="96"/>
      <c r="V23" s="169"/>
    </row>
    <row r="24" spans="2:22" ht="16.25" customHeight="1" thickTop="1">
      <c r="B24" s="93" t="s">
        <v>829</v>
      </c>
      <c r="O24" s="722"/>
      <c r="P24" s="723"/>
      <c r="Q24" s="723"/>
      <c r="R24" s="748"/>
      <c r="S24" s="529"/>
      <c r="T24" s="767"/>
      <c r="U24" s="96"/>
      <c r="V24" s="169"/>
    </row>
    <row r="25" spans="2:22" ht="15" customHeight="1">
      <c r="B25" s="418"/>
      <c r="C25" s="83" t="s">
        <v>1556</v>
      </c>
      <c r="D25" s="83"/>
      <c r="E25" s="83"/>
      <c r="F25" s="83"/>
      <c r="G25" s="83"/>
      <c r="H25" s="83"/>
      <c r="I25" s="83"/>
      <c r="J25" s="83"/>
      <c r="K25" s="83"/>
      <c r="L25" s="83"/>
      <c r="M25" s="83"/>
      <c r="N25" s="83"/>
      <c r="O25" s="718"/>
      <c r="P25" s="719"/>
      <c r="Q25" s="746"/>
      <c r="R25" s="720"/>
      <c r="S25" s="716"/>
      <c r="T25" s="84"/>
    </row>
    <row r="26" spans="2:22" ht="15" customHeight="1">
      <c r="B26" s="418"/>
      <c r="C26" s="83" t="s">
        <v>1557</v>
      </c>
      <c r="D26" s="83"/>
      <c r="E26" s="83"/>
      <c r="F26" s="83"/>
      <c r="G26" s="83"/>
      <c r="H26" s="83"/>
      <c r="I26" s="83"/>
      <c r="J26" s="83"/>
      <c r="K26" s="83"/>
      <c r="L26" s="83"/>
      <c r="M26" s="83"/>
      <c r="N26" s="83"/>
      <c r="O26" s="718"/>
      <c r="P26" s="719"/>
      <c r="Q26" s="746"/>
      <c r="R26" s="720"/>
      <c r="S26" s="716"/>
      <c r="T26" s="84"/>
    </row>
    <row r="27" spans="2:22" ht="15" customHeight="1">
      <c r="B27" s="418"/>
      <c r="C27" s="83" t="s">
        <v>634</v>
      </c>
      <c r="D27" s="83"/>
      <c r="E27" s="83"/>
      <c r="F27" s="83"/>
      <c r="G27" s="83"/>
      <c r="H27" s="83"/>
      <c r="I27" s="83"/>
      <c r="J27" s="83"/>
      <c r="K27" s="83"/>
      <c r="L27" s="83"/>
      <c r="M27" s="83"/>
      <c r="N27" s="83"/>
      <c r="O27" s="718"/>
      <c r="P27" s="719"/>
      <c r="Q27" s="783"/>
      <c r="R27" s="785"/>
      <c r="S27" s="716"/>
      <c r="T27" s="84"/>
    </row>
    <row r="28" spans="2:22" ht="15" customHeight="1">
      <c r="B28" s="418"/>
      <c r="C28" s="83" t="s">
        <v>635</v>
      </c>
      <c r="D28" s="83"/>
      <c r="E28" s="83"/>
      <c r="F28" s="83"/>
      <c r="G28" s="83"/>
      <c r="H28" s="83"/>
      <c r="I28" s="83"/>
      <c r="J28" s="83"/>
      <c r="K28" s="83"/>
      <c r="L28" s="83"/>
      <c r="M28" s="83"/>
      <c r="N28" s="83"/>
      <c r="O28" s="718"/>
      <c r="P28" s="783"/>
      <c r="Q28" s="784"/>
      <c r="R28" s="785"/>
      <c r="S28" s="716"/>
      <c r="T28" s="84"/>
    </row>
    <row r="29" spans="2:22" ht="15" customHeight="1" thickBot="1">
      <c r="B29" s="89"/>
      <c r="C29" s="92" t="s">
        <v>637</v>
      </c>
      <c r="D29" s="92"/>
      <c r="E29" s="92"/>
      <c r="F29" s="92"/>
      <c r="G29" s="92"/>
      <c r="H29" s="92"/>
      <c r="I29" s="92"/>
      <c r="J29" s="92"/>
      <c r="K29" s="92"/>
      <c r="L29" s="92"/>
      <c r="M29" s="92"/>
      <c r="N29" s="92"/>
      <c r="O29" s="725"/>
      <c r="P29" s="726"/>
      <c r="Q29" s="726"/>
      <c r="R29" s="727"/>
      <c r="S29" s="760"/>
      <c r="T29" s="98"/>
    </row>
    <row r="30" spans="2:22" ht="15" customHeight="1" thickTop="1">
      <c r="B30" s="418" t="s">
        <v>1099</v>
      </c>
      <c r="D30" s="421"/>
      <c r="E30" s="421"/>
      <c r="O30" s="728"/>
      <c r="P30" s="729"/>
      <c r="Q30" s="788"/>
      <c r="R30" s="730"/>
      <c r="S30" s="168"/>
      <c r="T30" s="769"/>
      <c r="U30" s="86"/>
      <c r="V30" s="169"/>
    </row>
    <row r="31" spans="2:22" ht="15" customHeight="1">
      <c r="B31" s="82"/>
      <c r="C31" s="85" t="s">
        <v>133</v>
      </c>
      <c r="D31" s="99"/>
      <c r="E31" s="83"/>
      <c r="F31" s="83"/>
      <c r="G31" s="83"/>
      <c r="H31" s="83"/>
      <c r="I31" s="83"/>
      <c r="J31" s="83"/>
      <c r="K31" s="83"/>
      <c r="L31" s="83"/>
      <c r="M31" s="83"/>
      <c r="N31" s="83"/>
      <c r="O31" s="731"/>
      <c r="P31" s="416"/>
      <c r="Q31" s="787"/>
      <c r="R31" s="732"/>
      <c r="S31" s="526"/>
      <c r="T31" s="84"/>
      <c r="U31" s="86"/>
      <c r="V31" s="169"/>
    </row>
    <row r="32" spans="2:22" ht="15" customHeight="1" thickBot="1">
      <c r="B32" s="418"/>
      <c r="C32" s="100" t="s">
        <v>132</v>
      </c>
      <c r="D32" s="100"/>
      <c r="E32" s="87"/>
      <c r="F32" s="87"/>
      <c r="G32" s="87"/>
      <c r="H32" s="87"/>
      <c r="I32" s="87"/>
      <c r="J32" s="87"/>
      <c r="K32" s="87"/>
      <c r="L32" s="87"/>
      <c r="M32" s="87"/>
      <c r="N32" s="87"/>
      <c r="O32" s="731"/>
      <c r="P32" s="416"/>
      <c r="Q32" s="787"/>
      <c r="R32" s="732"/>
      <c r="S32" s="521"/>
      <c r="T32" s="770"/>
      <c r="U32" s="86"/>
      <c r="V32" s="169"/>
    </row>
    <row r="33" spans="2:23" ht="15" customHeight="1" thickTop="1" thickBot="1">
      <c r="B33" s="93" t="s">
        <v>1107</v>
      </c>
      <c r="C33" s="95"/>
      <c r="D33" s="94"/>
      <c r="E33" s="94"/>
      <c r="F33" s="94"/>
      <c r="G33" s="94"/>
      <c r="H33" s="94"/>
      <c r="I33" s="94"/>
      <c r="J33" s="94"/>
      <c r="K33" s="94"/>
      <c r="L33" s="94"/>
      <c r="M33" s="94"/>
      <c r="N33" s="94"/>
      <c r="O33" s="728"/>
      <c r="P33" s="729"/>
      <c r="Q33" s="788"/>
      <c r="R33" s="730"/>
      <c r="S33" s="761"/>
      <c r="T33" s="771"/>
    </row>
    <row r="34" spans="2:23" ht="15" customHeight="1" thickTop="1" thickBot="1">
      <c r="B34" s="91" t="s">
        <v>131</v>
      </c>
      <c r="C34" s="90"/>
      <c r="D34" s="90"/>
      <c r="E34" s="90"/>
      <c r="F34" s="90"/>
      <c r="G34" s="90"/>
      <c r="H34" s="90"/>
      <c r="I34" s="90"/>
      <c r="J34" s="90"/>
      <c r="K34" s="90"/>
      <c r="L34" s="90"/>
      <c r="M34" s="90"/>
      <c r="N34" s="90"/>
      <c r="O34" s="733"/>
      <c r="P34" s="734"/>
      <c r="Q34" s="796"/>
      <c r="R34" s="735"/>
      <c r="S34" s="433"/>
      <c r="T34" s="772"/>
      <c r="U34" s="81"/>
    </row>
    <row r="35" spans="2:23" ht="15" customHeight="1" thickTop="1">
      <c r="B35" s="82" t="s">
        <v>1100</v>
      </c>
      <c r="C35" s="422"/>
      <c r="D35" s="422"/>
      <c r="E35" s="524"/>
      <c r="F35" s="413"/>
      <c r="G35" s="413"/>
      <c r="H35" s="413"/>
      <c r="I35" s="413"/>
      <c r="J35" s="413"/>
      <c r="K35" s="413"/>
      <c r="L35" s="413"/>
      <c r="M35" s="413"/>
      <c r="N35" s="525"/>
      <c r="O35" s="474"/>
      <c r="P35" s="475"/>
      <c r="Q35" s="808"/>
      <c r="R35" s="476"/>
      <c r="S35" s="762"/>
      <c r="T35" s="773"/>
      <c r="U35" s="711"/>
    </row>
    <row r="36" spans="2:23" ht="15" customHeight="1">
      <c r="B36" s="527"/>
      <c r="C36" s="1810" t="s">
        <v>130</v>
      </c>
      <c r="D36" s="1813" t="s">
        <v>1092</v>
      </c>
      <c r="E36" s="1814"/>
      <c r="F36" s="1814"/>
      <c r="G36" s="1814"/>
      <c r="H36" s="1814"/>
      <c r="I36" s="1814"/>
      <c r="J36" s="1814"/>
      <c r="K36" s="1814"/>
      <c r="L36" s="1814"/>
      <c r="M36" s="1814"/>
      <c r="N36" s="203"/>
      <c r="O36" s="737"/>
      <c r="P36" s="88"/>
      <c r="Q36" s="789"/>
      <c r="R36" s="736"/>
      <c r="S36" s="525"/>
      <c r="T36" s="774"/>
      <c r="U36" s="712"/>
    </row>
    <row r="37" spans="2:23" ht="15" customHeight="1">
      <c r="B37" s="82"/>
      <c r="C37" s="1811"/>
      <c r="D37" s="1810" t="s">
        <v>830</v>
      </c>
      <c r="E37" s="1813" t="s">
        <v>831</v>
      </c>
      <c r="F37" s="1814"/>
      <c r="G37" s="1814"/>
      <c r="H37" s="1814"/>
      <c r="I37" s="1814"/>
      <c r="J37" s="1814"/>
      <c r="K37" s="1814"/>
      <c r="L37" s="1814"/>
      <c r="M37" s="1814"/>
      <c r="N37" s="203"/>
      <c r="O37" s="740"/>
      <c r="P37" s="738"/>
      <c r="Q37" s="790"/>
      <c r="R37" s="739"/>
      <c r="S37" s="518"/>
      <c r="T37" s="775"/>
      <c r="U37" s="712"/>
      <c r="W37" s="86"/>
    </row>
    <row r="38" spans="2:23" ht="15" customHeight="1">
      <c r="B38" s="82"/>
      <c r="C38" s="1811"/>
      <c r="D38" s="1811"/>
      <c r="E38" s="1813" t="s">
        <v>832</v>
      </c>
      <c r="F38" s="1814"/>
      <c r="G38" s="1814"/>
      <c r="H38" s="1814"/>
      <c r="I38" s="1814"/>
      <c r="J38" s="1814"/>
      <c r="K38" s="1814"/>
      <c r="L38" s="1814"/>
      <c r="M38" s="1814"/>
      <c r="N38" s="203"/>
      <c r="O38" s="740"/>
      <c r="P38" s="738"/>
      <c r="Q38" s="790"/>
      <c r="R38" s="739"/>
      <c r="S38" s="518"/>
      <c r="T38" s="775"/>
      <c r="U38" s="712"/>
      <c r="W38" s="86"/>
    </row>
    <row r="39" spans="2:23" ht="15" customHeight="1">
      <c r="B39" s="82"/>
      <c r="C39" s="1811"/>
      <c r="D39" s="1811"/>
      <c r="E39" s="1813" t="s">
        <v>1093</v>
      </c>
      <c r="F39" s="1814"/>
      <c r="G39" s="1814"/>
      <c r="H39" s="1814"/>
      <c r="I39" s="1814"/>
      <c r="J39" s="1814"/>
      <c r="K39" s="1814"/>
      <c r="L39" s="1814"/>
      <c r="M39" s="1814"/>
      <c r="N39" s="203"/>
      <c r="O39" s="740"/>
      <c r="P39" s="738"/>
      <c r="Q39" s="790"/>
      <c r="R39" s="739"/>
      <c r="S39" s="518"/>
      <c r="T39" s="775"/>
      <c r="U39" s="712"/>
      <c r="W39" s="86"/>
    </row>
    <row r="40" spans="2:23" ht="15" customHeight="1">
      <c r="B40" s="82"/>
      <c r="C40" s="1811"/>
      <c r="D40" s="1811"/>
      <c r="E40" s="1813" t="s">
        <v>1094</v>
      </c>
      <c r="F40" s="1814"/>
      <c r="G40" s="1814"/>
      <c r="H40" s="1814"/>
      <c r="I40" s="1814"/>
      <c r="J40" s="1814"/>
      <c r="K40" s="1814"/>
      <c r="L40" s="1814"/>
      <c r="M40" s="1814"/>
      <c r="N40" s="203"/>
      <c r="O40" s="740"/>
      <c r="P40" s="738"/>
      <c r="Q40" s="790"/>
      <c r="R40" s="739"/>
      <c r="S40" s="518"/>
      <c r="T40" s="775"/>
      <c r="U40" s="712"/>
      <c r="W40" s="86"/>
    </row>
    <row r="41" spans="2:23" ht="15" customHeight="1">
      <c r="B41" s="82"/>
      <c r="C41" s="1811"/>
      <c r="D41" s="1811"/>
      <c r="E41" s="1813" t="s">
        <v>1095</v>
      </c>
      <c r="F41" s="1814"/>
      <c r="G41" s="1814"/>
      <c r="H41" s="1814"/>
      <c r="I41" s="1814"/>
      <c r="J41" s="1814"/>
      <c r="K41" s="1814"/>
      <c r="L41" s="1814"/>
      <c r="M41" s="1814"/>
      <c r="N41" s="203"/>
      <c r="O41" s="740"/>
      <c r="P41" s="738"/>
      <c r="Q41" s="790"/>
      <c r="R41" s="739"/>
      <c r="S41" s="518"/>
      <c r="T41" s="775"/>
      <c r="U41" s="712"/>
      <c r="W41" s="86"/>
    </row>
    <row r="42" spans="2:23" ht="15" customHeight="1">
      <c r="B42" s="82"/>
      <c r="C42" s="1811"/>
      <c r="D42" s="1813" t="s">
        <v>1096</v>
      </c>
      <c r="E42" s="1814"/>
      <c r="F42" s="1814"/>
      <c r="G42" s="1814"/>
      <c r="H42" s="1814"/>
      <c r="I42" s="1814"/>
      <c r="J42" s="1814"/>
      <c r="K42" s="1814"/>
      <c r="L42" s="1814"/>
      <c r="M42" s="1814"/>
      <c r="N42" s="203"/>
      <c r="O42" s="740"/>
      <c r="P42" s="738"/>
      <c r="Q42" s="790"/>
      <c r="R42" s="739"/>
      <c r="S42" s="518"/>
      <c r="T42" s="775"/>
      <c r="U42" s="712"/>
      <c r="W42" s="86"/>
    </row>
    <row r="43" spans="2:23" ht="15" customHeight="1">
      <c r="B43" s="82"/>
      <c r="C43" s="1812"/>
      <c r="D43" s="1810" t="s">
        <v>830</v>
      </c>
      <c r="E43" s="1815" t="s">
        <v>833</v>
      </c>
      <c r="F43" s="1816"/>
      <c r="G43" s="1816"/>
      <c r="H43" s="1816"/>
      <c r="I43" s="1816"/>
      <c r="J43" s="1816"/>
      <c r="K43" s="1816"/>
      <c r="L43" s="1816"/>
      <c r="M43" s="1816"/>
      <c r="N43" s="203"/>
      <c r="O43" s="740"/>
      <c r="P43" s="738"/>
      <c r="Q43" s="790"/>
      <c r="R43" s="739"/>
      <c r="S43" s="83"/>
      <c r="T43" s="84"/>
      <c r="U43" s="82"/>
      <c r="W43" s="86"/>
    </row>
    <row r="44" spans="2:23" ht="15" customHeight="1">
      <c r="B44" s="82"/>
      <c r="C44" s="1812"/>
      <c r="D44" s="1811"/>
      <c r="E44" s="1815" t="s">
        <v>834</v>
      </c>
      <c r="F44" s="1816"/>
      <c r="G44" s="1816"/>
      <c r="H44" s="1816"/>
      <c r="I44" s="1816"/>
      <c r="J44" s="1816"/>
      <c r="K44" s="1816"/>
      <c r="L44" s="1816"/>
      <c r="M44" s="1816"/>
      <c r="N44" s="203"/>
      <c r="O44" s="740"/>
      <c r="P44" s="738"/>
      <c r="Q44" s="790"/>
      <c r="R44" s="739"/>
      <c r="S44" s="83"/>
      <c r="T44" s="84"/>
      <c r="U44" s="82"/>
      <c r="W44" s="86"/>
    </row>
    <row r="45" spans="2:23" ht="15" customHeight="1">
      <c r="B45" s="82"/>
      <c r="C45" s="1811"/>
      <c r="D45" s="1813" t="s">
        <v>1097</v>
      </c>
      <c r="E45" s="1814"/>
      <c r="F45" s="1814"/>
      <c r="G45" s="1814"/>
      <c r="H45" s="1814"/>
      <c r="I45" s="1814"/>
      <c r="J45" s="1814"/>
      <c r="K45" s="1814"/>
      <c r="L45" s="1814"/>
      <c r="M45" s="1814"/>
      <c r="N45" s="203"/>
      <c r="O45" s="740"/>
      <c r="P45" s="738"/>
      <c r="Q45" s="790"/>
      <c r="R45" s="739"/>
      <c r="S45" s="518"/>
      <c r="T45" s="775"/>
      <c r="U45" s="712"/>
      <c r="W45" s="86"/>
    </row>
    <row r="46" spans="2:23" ht="15" customHeight="1">
      <c r="B46" s="82"/>
      <c r="C46" s="1811"/>
      <c r="D46" s="1823" t="s">
        <v>830</v>
      </c>
      <c r="E46" s="1813" t="s">
        <v>835</v>
      </c>
      <c r="F46" s="1814"/>
      <c r="G46" s="1814"/>
      <c r="H46" s="1814"/>
      <c r="I46" s="1814"/>
      <c r="J46" s="1814"/>
      <c r="K46" s="1814"/>
      <c r="L46" s="1814"/>
      <c r="M46" s="1814"/>
      <c r="N46" s="203"/>
      <c r="O46" s="740"/>
      <c r="P46" s="738"/>
      <c r="Q46" s="790"/>
      <c r="R46" s="739"/>
      <c r="S46" s="518"/>
      <c r="T46" s="775"/>
      <c r="U46" s="712"/>
      <c r="W46" s="86"/>
    </row>
    <row r="47" spans="2:23" ht="15" customHeight="1">
      <c r="B47" s="82"/>
      <c r="C47" s="1811"/>
      <c r="D47" s="1824"/>
      <c r="E47" s="1821" t="s">
        <v>836</v>
      </c>
      <c r="F47" s="1822"/>
      <c r="G47" s="1822"/>
      <c r="H47" s="1822"/>
      <c r="I47" s="1822"/>
      <c r="J47" s="1822"/>
      <c r="K47" s="1822"/>
      <c r="L47" s="1822"/>
      <c r="M47" s="1822"/>
      <c r="N47" s="203"/>
      <c r="O47" s="740"/>
      <c r="P47" s="738"/>
      <c r="Q47" s="790"/>
      <c r="R47" s="739"/>
      <c r="S47" s="519"/>
      <c r="T47" s="776"/>
      <c r="U47" s="712"/>
      <c r="W47" s="86"/>
    </row>
    <row r="48" spans="2:23" ht="15" customHeight="1">
      <c r="B48" s="82"/>
      <c r="C48" s="1811"/>
      <c r="D48" s="1824"/>
      <c r="E48" s="1821" t="s">
        <v>1042</v>
      </c>
      <c r="F48" s="1822"/>
      <c r="G48" s="1822"/>
      <c r="H48" s="1822"/>
      <c r="I48" s="1822"/>
      <c r="J48" s="1822"/>
      <c r="K48" s="1822"/>
      <c r="L48" s="1822"/>
      <c r="M48" s="1822"/>
      <c r="N48" s="203"/>
      <c r="O48" s="740"/>
      <c r="P48" s="738"/>
      <c r="Q48" s="790"/>
      <c r="R48" s="739"/>
      <c r="S48" s="519"/>
      <c r="T48" s="776"/>
      <c r="U48" s="712"/>
      <c r="W48" s="86"/>
    </row>
    <row r="49" spans="2:24" ht="15" customHeight="1">
      <c r="B49" s="82"/>
      <c r="C49" s="1811"/>
      <c r="D49" s="1813" t="s">
        <v>837</v>
      </c>
      <c r="E49" s="1814"/>
      <c r="F49" s="1814"/>
      <c r="G49" s="1814"/>
      <c r="H49" s="1814"/>
      <c r="I49" s="1814"/>
      <c r="J49" s="1814"/>
      <c r="K49" s="1814"/>
      <c r="L49" s="1814"/>
      <c r="M49" s="1814"/>
      <c r="N49" s="203"/>
      <c r="O49" s="740"/>
      <c r="P49" s="738"/>
      <c r="Q49" s="790"/>
      <c r="R49" s="739"/>
      <c r="S49" s="518"/>
      <c r="T49" s="775"/>
      <c r="U49" s="712"/>
      <c r="W49" s="86"/>
    </row>
    <row r="50" spans="2:24" ht="22.65" customHeight="1">
      <c r="B50" s="82"/>
      <c r="C50" s="1811"/>
      <c r="D50" s="100" t="s">
        <v>838</v>
      </c>
      <c r="E50" s="87"/>
      <c r="F50" s="87"/>
      <c r="G50" s="1826" t="s">
        <v>1098</v>
      </c>
      <c r="H50" s="1826"/>
      <c r="I50" s="1826"/>
      <c r="J50" s="1826"/>
      <c r="K50" s="1826"/>
      <c r="L50" s="1826"/>
      <c r="M50" s="1826"/>
      <c r="N50" s="203"/>
      <c r="O50" s="740"/>
      <c r="P50" s="738"/>
      <c r="Q50" s="790"/>
      <c r="R50" s="739"/>
      <c r="S50" s="763"/>
      <c r="T50" s="776"/>
      <c r="U50" s="712"/>
      <c r="W50" s="86"/>
    </row>
    <row r="51" spans="2:24" ht="15" customHeight="1">
      <c r="B51" s="418"/>
      <c r="D51" s="752" t="s">
        <v>1643</v>
      </c>
      <c r="E51" s="408"/>
      <c r="F51" s="518"/>
      <c r="G51" s="518"/>
      <c r="H51" s="518"/>
      <c r="I51" s="518"/>
      <c r="J51" s="518"/>
      <c r="K51" s="518"/>
      <c r="L51" s="518"/>
      <c r="M51" s="518"/>
      <c r="N51" s="203"/>
      <c r="O51" s="740"/>
      <c r="P51" s="416"/>
      <c r="Q51" s="787"/>
      <c r="R51" s="732"/>
      <c r="S51" s="526"/>
      <c r="T51" s="84"/>
      <c r="U51" s="527"/>
    </row>
    <row r="52" spans="2:24" ht="15" customHeight="1">
      <c r="B52" s="82"/>
      <c r="C52" s="781"/>
      <c r="D52" s="1803" t="s">
        <v>839</v>
      </c>
      <c r="E52" s="1803"/>
      <c r="F52" s="1803"/>
      <c r="G52" s="1803"/>
      <c r="H52" s="1803"/>
      <c r="I52" s="1803"/>
      <c r="J52" s="1803"/>
      <c r="K52" s="1803"/>
      <c r="L52" s="1803"/>
      <c r="M52" s="1803"/>
      <c r="N52" s="203"/>
      <c r="O52" s="740"/>
      <c r="P52" s="738"/>
      <c r="Q52" s="790"/>
      <c r="R52" s="739"/>
      <c r="S52" s="526"/>
      <c r="T52" s="777"/>
      <c r="U52" s="713"/>
      <c r="W52" s="714"/>
    </row>
    <row r="53" spans="2:24" ht="15" customHeight="1">
      <c r="B53" s="82"/>
      <c r="C53" s="1810" t="s">
        <v>128</v>
      </c>
      <c r="D53" s="1813" t="s">
        <v>127</v>
      </c>
      <c r="E53" s="1814"/>
      <c r="F53" s="1814"/>
      <c r="G53" s="1814"/>
      <c r="H53" s="1814"/>
      <c r="I53" s="1814"/>
      <c r="J53" s="1814"/>
      <c r="K53" s="1814"/>
      <c r="L53" s="1814"/>
      <c r="M53" s="1814"/>
      <c r="N53" s="203"/>
      <c r="O53" s="740"/>
      <c r="P53" s="738"/>
      <c r="Q53" s="790"/>
      <c r="R53" s="739"/>
      <c r="S53" s="518"/>
      <c r="T53" s="775"/>
      <c r="U53" s="712"/>
      <c r="W53" s="81"/>
    </row>
    <row r="54" spans="2:24" ht="15" customHeight="1">
      <c r="B54" s="82"/>
      <c r="C54" s="1811"/>
      <c r="D54" s="1813" t="s">
        <v>126</v>
      </c>
      <c r="E54" s="1814"/>
      <c r="F54" s="1814"/>
      <c r="G54" s="1814"/>
      <c r="H54" s="1814"/>
      <c r="I54" s="1814"/>
      <c r="J54" s="1814"/>
      <c r="K54" s="1814"/>
      <c r="L54" s="1814"/>
      <c r="M54" s="1814"/>
      <c r="N54" s="203"/>
      <c r="O54" s="740"/>
      <c r="P54" s="738"/>
      <c r="Q54" s="790"/>
      <c r="R54" s="739"/>
      <c r="S54" s="518"/>
      <c r="T54" s="775"/>
      <c r="U54" s="712"/>
      <c r="W54" s="81"/>
    </row>
    <row r="55" spans="2:24" ht="15" customHeight="1">
      <c r="B55" s="82"/>
      <c r="C55" s="1811"/>
      <c r="D55" s="1813" t="s">
        <v>125</v>
      </c>
      <c r="E55" s="1814"/>
      <c r="F55" s="1814"/>
      <c r="G55" s="1814"/>
      <c r="H55" s="1814"/>
      <c r="I55" s="1814"/>
      <c r="J55" s="1814"/>
      <c r="K55" s="1814"/>
      <c r="L55" s="1814"/>
      <c r="M55" s="1814"/>
      <c r="N55" s="203"/>
      <c r="O55" s="740"/>
      <c r="P55" s="738"/>
      <c r="Q55" s="790"/>
      <c r="R55" s="739"/>
      <c r="S55" s="518"/>
      <c r="T55" s="775"/>
      <c r="U55" s="712"/>
      <c r="W55" s="81"/>
    </row>
    <row r="56" spans="2:24" ht="15" customHeight="1" thickBot="1">
      <c r="B56" s="82"/>
      <c r="C56" s="809"/>
      <c r="D56" s="1825" t="s">
        <v>840</v>
      </c>
      <c r="E56" s="1825"/>
      <c r="F56" s="1825"/>
      <c r="G56" s="1825"/>
      <c r="H56" s="1825"/>
      <c r="I56" s="1825"/>
      <c r="J56" s="1825"/>
      <c r="K56" s="1825"/>
      <c r="L56" s="1825"/>
      <c r="M56" s="1825"/>
      <c r="N56" s="810"/>
      <c r="O56" s="749"/>
      <c r="P56" s="85"/>
      <c r="Q56" s="791"/>
      <c r="R56" s="750"/>
      <c r="S56" s="521"/>
      <c r="T56" s="778"/>
      <c r="U56" s="713"/>
      <c r="W56" s="81"/>
    </row>
    <row r="57" spans="2:24" ht="15" customHeight="1" thickTop="1" thickBot="1">
      <c r="B57" s="91" t="s">
        <v>1101</v>
      </c>
      <c r="C57" s="90"/>
      <c r="D57" s="433"/>
      <c r="E57" s="433"/>
      <c r="F57" s="433"/>
      <c r="G57" s="433"/>
      <c r="H57" s="433"/>
      <c r="I57" s="433"/>
      <c r="J57" s="433"/>
      <c r="K57" s="433"/>
      <c r="L57" s="433"/>
      <c r="M57" s="433"/>
      <c r="N57" s="433"/>
      <c r="O57" s="755"/>
      <c r="P57" s="811"/>
      <c r="Q57" s="812"/>
      <c r="R57" s="813"/>
      <c r="S57" s="90"/>
      <c r="T57" s="814"/>
      <c r="U57" s="713"/>
      <c r="V57" s="168"/>
      <c r="X57" s="81"/>
    </row>
    <row r="58" spans="2:24" ht="15" customHeight="1" thickTop="1">
      <c r="B58" s="424" t="s">
        <v>1102</v>
      </c>
      <c r="C58" s="94"/>
      <c r="D58" s="423"/>
      <c r="E58" s="423"/>
      <c r="F58" s="423"/>
      <c r="G58" s="423"/>
      <c r="H58" s="423"/>
      <c r="I58" s="423"/>
      <c r="J58" s="423"/>
      <c r="K58" s="423"/>
      <c r="L58" s="423"/>
      <c r="M58" s="423"/>
      <c r="N58" s="423"/>
      <c r="O58" s="792"/>
      <c r="P58" s="793"/>
      <c r="Q58" s="425"/>
      <c r="R58" s="802"/>
      <c r="S58" s="423"/>
      <c r="T58" s="757"/>
      <c r="U58" s="715"/>
    </row>
    <row r="59" spans="2:24" ht="15" customHeight="1">
      <c r="B59" s="82"/>
      <c r="C59" s="85" t="s">
        <v>133</v>
      </c>
      <c r="D59" s="99"/>
      <c r="E59" s="83"/>
      <c r="F59" s="83"/>
      <c r="G59" s="83"/>
      <c r="H59" s="83"/>
      <c r="I59" s="83"/>
      <c r="J59" s="83"/>
      <c r="K59" s="83"/>
      <c r="L59" s="83"/>
      <c r="M59" s="83"/>
      <c r="N59" s="83"/>
      <c r="O59" s="794"/>
      <c r="P59" s="787"/>
      <c r="Q59" s="416"/>
      <c r="R59" s="803"/>
      <c r="S59" s="526"/>
      <c r="T59" s="84"/>
      <c r="U59" s="527"/>
      <c r="V59" s="169"/>
    </row>
    <row r="60" spans="2:24" ht="15" customHeight="1" thickBot="1">
      <c r="B60" s="418"/>
      <c r="C60" s="100" t="s">
        <v>132</v>
      </c>
      <c r="D60" s="100"/>
      <c r="E60" s="87"/>
      <c r="F60" s="87"/>
      <c r="G60" s="87"/>
      <c r="H60" s="87"/>
      <c r="I60" s="87"/>
      <c r="J60" s="87"/>
      <c r="K60" s="87"/>
      <c r="L60" s="87"/>
      <c r="M60" s="87"/>
      <c r="N60" s="87"/>
      <c r="O60" s="794"/>
      <c r="P60" s="787"/>
      <c r="Q60" s="416"/>
      <c r="R60" s="803"/>
      <c r="S60" s="521"/>
      <c r="T60" s="770"/>
      <c r="U60" s="527"/>
      <c r="V60" s="169"/>
    </row>
    <row r="61" spans="2:24" ht="15" customHeight="1" thickTop="1" thickBot="1">
      <c r="B61" s="755" t="s">
        <v>1103</v>
      </c>
      <c r="C61" s="756"/>
      <c r="D61" s="90"/>
      <c r="E61" s="90"/>
      <c r="F61" s="90"/>
      <c r="G61" s="90"/>
      <c r="H61" s="90"/>
      <c r="I61" s="90"/>
      <c r="J61" s="90"/>
      <c r="K61" s="90"/>
      <c r="L61" s="90"/>
      <c r="M61" s="90"/>
      <c r="N61" s="90"/>
      <c r="O61" s="795"/>
      <c r="P61" s="796"/>
      <c r="Q61" s="734"/>
      <c r="R61" s="804"/>
      <c r="S61" s="433"/>
      <c r="T61" s="772"/>
      <c r="U61" s="82"/>
    </row>
    <row r="62" spans="2:24" ht="15" customHeight="1" thickTop="1">
      <c r="B62" s="418" t="s">
        <v>1104</v>
      </c>
      <c r="C62" s="414"/>
      <c r="O62" s="797"/>
      <c r="P62" s="798"/>
      <c r="Q62" s="751"/>
      <c r="R62" s="805"/>
      <c r="S62" s="168"/>
      <c r="T62" s="757"/>
      <c r="U62" s="82"/>
    </row>
    <row r="63" spans="2:24" ht="15" customHeight="1">
      <c r="B63" s="82"/>
      <c r="C63" s="408" t="s">
        <v>129</v>
      </c>
      <c r="D63" s="83"/>
      <c r="E63" s="83"/>
      <c r="F63" s="83"/>
      <c r="G63" s="83"/>
      <c r="H63" s="83"/>
      <c r="I63" s="83"/>
      <c r="J63" s="83"/>
      <c r="K63" s="83"/>
      <c r="L63" s="83"/>
      <c r="M63" s="83"/>
      <c r="N63" s="426"/>
      <c r="O63" s="794"/>
      <c r="P63" s="787"/>
      <c r="Q63" s="416"/>
      <c r="R63" s="803"/>
      <c r="S63" s="83"/>
      <c r="T63" s="758"/>
      <c r="U63" s="82"/>
    </row>
    <row r="64" spans="2:24" ht="15" customHeight="1">
      <c r="B64" s="82"/>
      <c r="C64" s="1810" t="s">
        <v>128</v>
      </c>
      <c r="D64" s="1813" t="s">
        <v>127</v>
      </c>
      <c r="E64" s="1814"/>
      <c r="F64" s="1814"/>
      <c r="G64" s="1814"/>
      <c r="H64" s="1814"/>
      <c r="I64" s="1814"/>
      <c r="J64" s="1814"/>
      <c r="K64" s="1814"/>
      <c r="L64" s="1814"/>
      <c r="M64" s="1814"/>
      <c r="N64" s="426"/>
      <c r="O64" s="794"/>
      <c r="P64" s="787"/>
      <c r="Q64" s="416"/>
      <c r="R64" s="803"/>
      <c r="S64" s="83"/>
      <c r="T64" s="758"/>
      <c r="U64" s="82"/>
    </row>
    <row r="65" spans="2:23" ht="15" customHeight="1">
      <c r="B65" s="82"/>
      <c r="C65" s="1811"/>
      <c r="D65" s="1813" t="s">
        <v>126</v>
      </c>
      <c r="E65" s="1814"/>
      <c r="F65" s="1814"/>
      <c r="G65" s="1814"/>
      <c r="H65" s="1814"/>
      <c r="I65" s="1814"/>
      <c r="J65" s="1814"/>
      <c r="K65" s="1814"/>
      <c r="L65" s="1814"/>
      <c r="M65" s="1814"/>
      <c r="N65" s="426"/>
      <c r="O65" s="794"/>
      <c r="P65" s="787"/>
      <c r="Q65" s="416"/>
      <c r="R65" s="803"/>
      <c r="S65" s="83"/>
      <c r="T65" s="758"/>
      <c r="U65" s="82"/>
    </row>
    <row r="66" spans="2:23" ht="15" customHeight="1">
      <c r="B66" s="82"/>
      <c r="C66" s="1811"/>
      <c r="D66" s="1821" t="s">
        <v>125</v>
      </c>
      <c r="E66" s="1822"/>
      <c r="F66" s="1822"/>
      <c r="G66" s="1822"/>
      <c r="H66" s="1822"/>
      <c r="I66" s="1822"/>
      <c r="J66" s="1822"/>
      <c r="K66" s="1822"/>
      <c r="L66" s="1822"/>
      <c r="M66" s="1822"/>
      <c r="N66" s="428"/>
      <c r="O66" s="799"/>
      <c r="P66" s="800"/>
      <c r="Q66" s="427"/>
      <c r="R66" s="806"/>
      <c r="S66" s="87"/>
      <c r="T66" s="758"/>
      <c r="U66" s="82"/>
    </row>
    <row r="67" spans="2:23" ht="15" customHeight="1" thickBot="1">
      <c r="B67" s="82"/>
      <c r="C67" s="753"/>
      <c r="D67" s="1803" t="s">
        <v>840</v>
      </c>
      <c r="E67" s="1803"/>
      <c r="F67" s="1803"/>
      <c r="G67" s="1803"/>
      <c r="H67" s="1803"/>
      <c r="I67" s="1803"/>
      <c r="J67" s="1803"/>
      <c r="K67" s="1803"/>
      <c r="L67" s="1803"/>
      <c r="M67" s="1803"/>
      <c r="N67" s="782"/>
      <c r="O67" s="801"/>
      <c r="P67" s="790"/>
      <c r="Q67" s="738"/>
      <c r="R67" s="807"/>
      <c r="S67" s="526"/>
      <c r="T67" s="818"/>
      <c r="U67" s="713"/>
      <c r="W67" s="81"/>
    </row>
    <row r="68" spans="2:23" ht="15" customHeight="1" thickTop="1" thickBot="1">
      <c r="B68" s="91" t="s">
        <v>1105</v>
      </c>
      <c r="C68" s="754"/>
      <c r="D68" s="520"/>
      <c r="E68" s="520"/>
      <c r="F68" s="520"/>
      <c r="G68" s="520"/>
      <c r="H68" s="520"/>
      <c r="I68" s="520"/>
      <c r="J68" s="520"/>
      <c r="K68" s="520"/>
      <c r="L68" s="520"/>
      <c r="M68" s="520"/>
      <c r="N68" s="433"/>
      <c r="O68" s="733"/>
      <c r="P68" s="734"/>
      <c r="Q68" s="734"/>
      <c r="R68" s="735"/>
      <c r="S68" s="90"/>
      <c r="T68" s="779"/>
      <c r="U68" s="82"/>
    </row>
    <row r="69" spans="2:23" ht="15" customHeight="1" thickTop="1" thickBot="1">
      <c r="B69" s="1819" t="s">
        <v>1645</v>
      </c>
      <c r="C69" s="1820"/>
      <c r="D69" s="1820"/>
      <c r="E69" s="1820"/>
      <c r="F69" s="1820"/>
      <c r="G69" s="1820"/>
      <c r="H69" s="1820"/>
      <c r="I69" s="1820"/>
      <c r="J69" s="1820"/>
      <c r="K69" s="1820"/>
      <c r="L69" s="1820"/>
      <c r="M69" s="1820"/>
      <c r="N69" s="1820"/>
      <c r="O69" s="733"/>
      <c r="P69" s="734"/>
      <c r="Q69" s="734"/>
      <c r="R69" s="735"/>
      <c r="S69" s="433"/>
      <c r="T69" s="772"/>
      <c r="U69" s="715"/>
    </row>
    <row r="70" spans="2:23" ht="15" customHeight="1" thickTop="1" thickBot="1">
      <c r="B70" s="434" t="s">
        <v>654</v>
      </c>
      <c r="C70" s="433"/>
      <c r="D70" s="433"/>
      <c r="E70" s="433"/>
      <c r="F70" s="433"/>
      <c r="G70" s="433"/>
      <c r="H70" s="433"/>
      <c r="I70" s="433"/>
      <c r="J70" s="433"/>
      <c r="K70" s="433"/>
      <c r="L70" s="433"/>
      <c r="M70" s="433"/>
      <c r="N70" s="433"/>
      <c r="O70" s="733"/>
      <c r="P70" s="734"/>
      <c r="Q70" s="734"/>
      <c r="R70" s="735"/>
      <c r="S70" s="433"/>
      <c r="T70" s="772"/>
      <c r="U70" s="81"/>
    </row>
    <row r="71" spans="2:23" ht="15" customHeight="1" thickTop="1" thickBot="1">
      <c r="B71" s="1817" t="s">
        <v>1646</v>
      </c>
      <c r="C71" s="1818"/>
      <c r="D71" s="1818"/>
      <c r="E71" s="1818"/>
      <c r="F71" s="1818"/>
      <c r="G71" s="1818"/>
      <c r="H71" s="1818"/>
      <c r="I71" s="1818"/>
      <c r="J71" s="1818"/>
      <c r="K71" s="1818"/>
      <c r="L71" s="1818"/>
      <c r="M71" s="1818"/>
      <c r="N71" s="1818"/>
      <c r="O71" s="741"/>
      <c r="P71" s="742"/>
      <c r="Q71" s="742"/>
      <c r="R71" s="743"/>
      <c r="S71" s="764"/>
      <c r="T71" s="780"/>
      <c r="U71" s="81"/>
    </row>
    <row r="72" spans="2:23" ht="15" customHeight="1">
      <c r="B72" s="168"/>
      <c r="C72" s="168"/>
      <c r="D72" s="168"/>
      <c r="E72" s="168"/>
      <c r="F72" s="168"/>
      <c r="G72" s="168"/>
      <c r="H72" s="168"/>
      <c r="I72" s="168"/>
      <c r="J72" s="168"/>
      <c r="K72" s="168"/>
      <c r="L72" s="168"/>
      <c r="M72" s="168"/>
      <c r="N72" s="168"/>
      <c r="O72" s="168"/>
      <c r="P72" s="168"/>
      <c r="Q72" s="168"/>
      <c r="R72" s="168"/>
      <c r="S72" s="168"/>
      <c r="U72" s="81"/>
    </row>
    <row r="73" spans="2:23" ht="15" customHeight="1">
      <c r="B73" s="413" t="s">
        <v>653</v>
      </c>
      <c r="C73" s="413"/>
      <c r="D73" s="413"/>
      <c r="E73" s="413"/>
      <c r="F73" s="413"/>
      <c r="G73" s="413"/>
      <c r="H73" s="413"/>
      <c r="I73" s="413"/>
      <c r="J73" s="413"/>
      <c r="K73" s="413"/>
      <c r="L73" s="413"/>
      <c r="M73" s="413"/>
      <c r="N73" s="413"/>
      <c r="R73" s="413"/>
      <c r="S73" s="413"/>
      <c r="U73" s="81"/>
    </row>
    <row r="74" spans="2:23" ht="11">
      <c r="B74" s="815" t="s">
        <v>1805</v>
      </c>
      <c r="C74" s="413"/>
      <c r="D74" s="413"/>
      <c r="E74" s="413"/>
      <c r="F74" s="413"/>
      <c r="G74" s="413"/>
      <c r="H74" s="413"/>
      <c r="I74" s="413"/>
      <c r="J74" s="413"/>
      <c r="K74" s="413"/>
      <c r="L74" s="413"/>
      <c r="M74" s="413"/>
      <c r="N74" s="413"/>
      <c r="R74" s="413"/>
      <c r="S74" s="413"/>
      <c r="U74" s="81"/>
    </row>
    <row r="75" spans="2:23" ht="11">
      <c r="B75" s="435" t="s">
        <v>655</v>
      </c>
      <c r="C75" s="435"/>
      <c r="E75" s="435"/>
      <c r="F75" s="413"/>
      <c r="G75" s="413"/>
      <c r="H75" s="413"/>
      <c r="I75" s="413"/>
      <c r="J75" s="413"/>
      <c r="K75" s="413"/>
      <c r="L75" s="413"/>
      <c r="M75" s="413"/>
      <c r="N75" s="413"/>
      <c r="R75" s="413"/>
      <c r="S75" s="413"/>
      <c r="U75" s="81"/>
    </row>
    <row r="76" spans="2:23" ht="11">
      <c r="B76" s="435" t="s">
        <v>656</v>
      </c>
      <c r="C76" s="435"/>
      <c r="D76" s="435"/>
      <c r="E76" s="816"/>
      <c r="F76" s="816"/>
      <c r="G76" s="816"/>
      <c r="H76" s="816"/>
      <c r="I76" s="816"/>
      <c r="J76" s="816"/>
      <c r="K76" s="816"/>
      <c r="L76" s="816"/>
      <c r="M76" s="816"/>
      <c r="N76" s="816"/>
      <c r="O76" s="816"/>
      <c r="P76" s="816"/>
      <c r="Q76" s="816"/>
      <c r="R76" s="816"/>
      <c r="S76" s="816"/>
      <c r="T76" s="816"/>
      <c r="U76" s="817"/>
    </row>
    <row r="77" spans="2:23" ht="11">
      <c r="B77" s="435" t="s">
        <v>657</v>
      </c>
      <c r="C77" s="435"/>
      <c r="D77" s="435"/>
      <c r="E77" s="413"/>
      <c r="F77" s="413"/>
      <c r="G77" s="413"/>
      <c r="H77" s="413"/>
      <c r="I77" s="413"/>
      <c r="J77" s="413"/>
      <c r="K77" s="413"/>
      <c r="L77" s="413"/>
      <c r="M77" s="413"/>
      <c r="N77" s="413"/>
      <c r="R77" s="413"/>
      <c r="S77" s="413"/>
      <c r="T77" s="169"/>
      <c r="U77" s="81"/>
    </row>
    <row r="78" spans="2:23" ht="11">
      <c r="B78" s="435" t="s">
        <v>658</v>
      </c>
      <c r="C78" s="435"/>
      <c r="D78" s="435"/>
    </row>
    <row r="79" spans="2:23" ht="11">
      <c r="B79" s="435" t="s">
        <v>659</v>
      </c>
      <c r="C79" s="435"/>
      <c r="D79" s="435"/>
    </row>
  </sheetData>
  <mergeCells count="34">
    <mergeCell ref="D56:M56"/>
    <mergeCell ref="E47:M47"/>
    <mergeCell ref="G50:M50"/>
    <mergeCell ref="D52:M52"/>
    <mergeCell ref="D53:M53"/>
    <mergeCell ref="D54:M54"/>
    <mergeCell ref="D55:M55"/>
    <mergeCell ref="D45:M45"/>
    <mergeCell ref="D46:D48"/>
    <mergeCell ref="E46:M46"/>
    <mergeCell ref="E48:M48"/>
    <mergeCell ref="D49:M49"/>
    <mergeCell ref="B71:N71"/>
    <mergeCell ref="B69:N69"/>
    <mergeCell ref="C64:C66"/>
    <mergeCell ref="D64:M64"/>
    <mergeCell ref="D65:M65"/>
    <mergeCell ref="D66:M66"/>
    <mergeCell ref="T4:T5"/>
    <mergeCell ref="D67:M67"/>
    <mergeCell ref="B4:N5"/>
    <mergeCell ref="C36:C50"/>
    <mergeCell ref="D36:M36"/>
    <mergeCell ref="D37:D41"/>
    <mergeCell ref="E37:M37"/>
    <mergeCell ref="E38:M38"/>
    <mergeCell ref="E39:M39"/>
    <mergeCell ref="E40:M40"/>
    <mergeCell ref="E41:M41"/>
    <mergeCell ref="D42:M42"/>
    <mergeCell ref="D43:D44"/>
    <mergeCell ref="E43:M43"/>
    <mergeCell ref="E44:M44"/>
    <mergeCell ref="C53:C55"/>
  </mergeCells>
  <phoneticPr fontId="8"/>
  <printOptions horizontalCentered="1" verticalCentered="1"/>
  <pageMargins left="0.98425196850393704" right="0.59055118110236227" top="0.39370078740157483" bottom="0.39370078740157483" header="0.19685039370078741" footer="0.19685039370078741"/>
  <pageSetup paperSize="8" scale="75" fitToHeight="0" orientation="portrait" horizontalDpi="300" verticalDpi="300"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B51"/>
  <sheetViews>
    <sheetView zoomScale="85" zoomScaleNormal="85" workbookViewId="0">
      <selection activeCell="B4" sqref="B4:N6"/>
    </sheetView>
  </sheetViews>
  <sheetFormatPr defaultColWidth="3.08984375" defaultRowHeight="18" customHeight="1"/>
  <cols>
    <col min="1" max="14" width="3.453125" style="80" customWidth="1"/>
    <col min="15" max="23" width="22.36328125" style="80" customWidth="1"/>
    <col min="24" max="24" width="20.6328125" style="80" customWidth="1"/>
    <col min="25" max="25" width="1.453125" style="80" customWidth="1"/>
    <col min="26" max="16384" width="3.08984375" style="80"/>
  </cols>
  <sheetData>
    <row r="1" spans="2:26" ht="27.75" customHeight="1"/>
    <row r="2" spans="2:26" ht="6.75" customHeight="1"/>
    <row r="3" spans="2:26" ht="20.25" customHeight="1" thickBot="1">
      <c r="B3" s="80" t="s">
        <v>1110</v>
      </c>
      <c r="O3" s="168"/>
      <c r="P3" s="168"/>
      <c r="Q3" s="168"/>
      <c r="R3" s="168"/>
      <c r="S3" s="168"/>
      <c r="T3" s="168"/>
      <c r="U3" s="168"/>
      <c r="V3" s="168"/>
      <c r="W3" s="168" t="s">
        <v>124</v>
      </c>
      <c r="Y3" s="168"/>
    </row>
    <row r="4" spans="2:26" s="81" customFormat="1" ht="16.25" customHeight="1" thickBot="1">
      <c r="B4" s="1804" t="s">
        <v>134</v>
      </c>
      <c r="C4" s="1805"/>
      <c r="D4" s="1805"/>
      <c r="E4" s="1805"/>
      <c r="F4" s="1805"/>
      <c r="G4" s="1805"/>
      <c r="H4" s="1805"/>
      <c r="I4" s="1805"/>
      <c r="J4" s="1805"/>
      <c r="K4" s="1805"/>
      <c r="L4" s="1805"/>
      <c r="M4" s="1805"/>
      <c r="N4" s="1806"/>
      <c r="O4" s="1829" t="s">
        <v>845</v>
      </c>
      <c r="P4" s="1830"/>
      <c r="Q4" s="1830"/>
      <c r="R4" s="1830"/>
      <c r="S4" s="1830"/>
      <c r="T4" s="1830"/>
      <c r="U4" s="1830"/>
      <c r="V4" s="1830"/>
      <c r="W4" s="1831"/>
      <c r="X4" s="1801" t="s">
        <v>1106</v>
      </c>
      <c r="Y4" s="97"/>
    </row>
    <row r="5" spans="2:26" s="81" customFormat="1" ht="16.25" customHeight="1" thickBot="1">
      <c r="B5" s="1834"/>
      <c r="C5" s="1835"/>
      <c r="D5" s="1835"/>
      <c r="E5" s="1835"/>
      <c r="F5" s="1835"/>
      <c r="G5" s="1835"/>
      <c r="H5" s="1835"/>
      <c r="I5" s="1835"/>
      <c r="J5" s="1835"/>
      <c r="K5" s="1835"/>
      <c r="L5" s="1835"/>
      <c r="M5" s="1835"/>
      <c r="N5" s="1836"/>
      <c r="O5" s="1833" t="s">
        <v>95</v>
      </c>
      <c r="P5" s="1833"/>
      <c r="Q5" s="1833"/>
      <c r="R5" s="1832" t="s">
        <v>1363</v>
      </c>
      <c r="S5" s="1833"/>
      <c r="T5" s="1840"/>
      <c r="U5" s="1832" t="s">
        <v>848</v>
      </c>
      <c r="V5" s="1833"/>
      <c r="W5" s="1833"/>
      <c r="X5" s="1827"/>
      <c r="Y5" s="97"/>
    </row>
    <row r="6" spans="2:26" ht="35" customHeight="1" thickBot="1">
      <c r="B6" s="1837"/>
      <c r="C6" s="1838"/>
      <c r="D6" s="1838"/>
      <c r="E6" s="1838"/>
      <c r="F6" s="1838"/>
      <c r="G6" s="1838"/>
      <c r="H6" s="1838"/>
      <c r="I6" s="1838"/>
      <c r="J6" s="1838"/>
      <c r="K6" s="1838"/>
      <c r="L6" s="1838"/>
      <c r="M6" s="1838"/>
      <c r="N6" s="1839"/>
      <c r="O6" s="819" t="s">
        <v>95</v>
      </c>
      <c r="P6" s="819" t="s">
        <v>1091</v>
      </c>
      <c r="Q6" s="1554" t="s">
        <v>847</v>
      </c>
      <c r="R6" s="1556" t="s">
        <v>95</v>
      </c>
      <c r="S6" s="1557" t="s">
        <v>846</v>
      </c>
      <c r="T6" s="1558" t="s">
        <v>847</v>
      </c>
      <c r="U6" s="1556" t="s">
        <v>95</v>
      </c>
      <c r="V6" s="1557" t="s">
        <v>846</v>
      </c>
      <c r="W6" s="1554" t="s">
        <v>847</v>
      </c>
      <c r="X6" s="1828"/>
      <c r="Y6" s="96"/>
      <c r="Z6" s="169"/>
    </row>
    <row r="7" spans="2:26" ht="16.25" customHeight="1">
      <c r="B7" s="418" t="s">
        <v>829</v>
      </c>
      <c r="O7" s="1559"/>
      <c r="P7" s="1560"/>
      <c r="Q7" s="1561"/>
      <c r="R7" s="1559"/>
      <c r="S7" s="1560"/>
      <c r="T7" s="1562"/>
      <c r="U7" s="1559"/>
      <c r="V7" s="1560"/>
      <c r="W7" s="1561"/>
      <c r="X7" s="1563"/>
      <c r="Y7" s="96"/>
      <c r="Z7" s="169"/>
    </row>
    <row r="8" spans="2:26" ht="15" customHeight="1">
      <c r="B8" s="418"/>
      <c r="C8" s="83" t="s">
        <v>1556</v>
      </c>
      <c r="D8" s="83"/>
      <c r="E8" s="83"/>
      <c r="F8" s="83"/>
      <c r="G8" s="83"/>
      <c r="H8" s="83"/>
      <c r="I8" s="83"/>
      <c r="J8" s="83"/>
      <c r="K8" s="83"/>
      <c r="L8" s="83"/>
      <c r="M8" s="83"/>
      <c r="N8" s="83"/>
      <c r="O8" s="718"/>
      <c r="P8" s="719"/>
      <c r="Q8" s="820"/>
      <c r="R8" s="718"/>
      <c r="S8" s="719"/>
      <c r="T8" s="721"/>
      <c r="U8" s="718"/>
      <c r="V8" s="719"/>
      <c r="W8" s="820"/>
      <c r="X8" s="84"/>
    </row>
    <row r="9" spans="2:26" ht="15" customHeight="1">
      <c r="B9" s="418"/>
      <c r="C9" s="83" t="s">
        <v>1557</v>
      </c>
      <c r="D9" s="83"/>
      <c r="E9" s="83"/>
      <c r="F9" s="83"/>
      <c r="G9" s="83"/>
      <c r="H9" s="83"/>
      <c r="I9" s="83"/>
      <c r="J9" s="83"/>
      <c r="K9" s="83"/>
      <c r="L9" s="83"/>
      <c r="M9" s="83"/>
      <c r="N9" s="83"/>
      <c r="O9" s="718"/>
      <c r="P9" s="719"/>
      <c r="Q9" s="820"/>
      <c r="R9" s="718"/>
      <c r="S9" s="719"/>
      <c r="T9" s="721"/>
      <c r="U9" s="718"/>
      <c r="V9" s="719"/>
      <c r="W9" s="820"/>
      <c r="X9" s="84"/>
    </row>
    <row r="10" spans="2:26" ht="15" customHeight="1">
      <c r="B10" s="418"/>
      <c r="C10" s="83" t="s">
        <v>634</v>
      </c>
      <c r="D10" s="83"/>
      <c r="E10" s="83"/>
      <c r="F10" s="83"/>
      <c r="G10" s="83"/>
      <c r="H10" s="83"/>
      <c r="I10" s="83"/>
      <c r="J10" s="83"/>
      <c r="K10" s="83"/>
      <c r="L10" s="83"/>
      <c r="M10" s="83"/>
      <c r="N10" s="83"/>
      <c r="O10" s="718"/>
      <c r="P10" s="719"/>
      <c r="Q10" s="820"/>
      <c r="R10" s="718"/>
      <c r="S10" s="719"/>
      <c r="T10" s="721"/>
      <c r="U10" s="718"/>
      <c r="V10" s="719"/>
      <c r="W10" s="820"/>
      <c r="X10" s="84"/>
    </row>
    <row r="11" spans="2:26" ht="15" customHeight="1">
      <c r="B11" s="418"/>
      <c r="C11" s="83" t="s">
        <v>635</v>
      </c>
      <c r="D11" s="83"/>
      <c r="E11" s="83"/>
      <c r="F11" s="83"/>
      <c r="G11" s="83"/>
      <c r="H11" s="83"/>
      <c r="I11" s="83"/>
      <c r="J11" s="83"/>
      <c r="K11" s="83"/>
      <c r="L11" s="83"/>
      <c r="M11" s="83"/>
      <c r="N11" s="83"/>
      <c r="O11" s="718"/>
      <c r="P11" s="719"/>
      <c r="Q11" s="820"/>
      <c r="R11" s="718"/>
      <c r="S11" s="719"/>
      <c r="T11" s="721"/>
      <c r="U11" s="718"/>
      <c r="V11" s="719"/>
      <c r="W11" s="820"/>
      <c r="X11" s="84"/>
    </row>
    <row r="12" spans="2:26" ht="15" customHeight="1" thickBot="1">
      <c r="B12" s="89"/>
      <c r="C12" s="92" t="s">
        <v>637</v>
      </c>
      <c r="D12" s="92"/>
      <c r="E12" s="92"/>
      <c r="F12" s="92"/>
      <c r="G12" s="92"/>
      <c r="H12" s="92"/>
      <c r="I12" s="92"/>
      <c r="J12" s="92"/>
      <c r="K12" s="92"/>
      <c r="L12" s="92"/>
      <c r="M12" s="92"/>
      <c r="N12" s="92"/>
      <c r="O12" s="1564"/>
      <c r="P12" s="746"/>
      <c r="Q12" s="1565"/>
      <c r="R12" s="1564"/>
      <c r="S12" s="746"/>
      <c r="T12" s="1566"/>
      <c r="U12" s="1564"/>
      <c r="V12" s="746"/>
      <c r="W12" s="1565"/>
      <c r="X12" s="770"/>
    </row>
    <row r="13" spans="2:26" ht="15" customHeight="1" thickTop="1">
      <c r="B13" s="418" t="s">
        <v>1099</v>
      </c>
      <c r="D13" s="421"/>
      <c r="E13" s="421"/>
      <c r="O13" s="1567"/>
      <c r="P13" s="425"/>
      <c r="Q13" s="1568"/>
      <c r="R13" s="1567"/>
      <c r="S13" s="425"/>
      <c r="T13" s="1569"/>
      <c r="U13" s="1567"/>
      <c r="V13" s="425"/>
      <c r="W13" s="1568"/>
      <c r="X13" s="757"/>
      <c r="Y13" s="86"/>
      <c r="Z13" s="169"/>
    </row>
    <row r="14" spans="2:26" ht="15" customHeight="1">
      <c r="B14" s="82"/>
      <c r="C14" s="85" t="s">
        <v>133</v>
      </c>
      <c r="D14" s="99"/>
      <c r="E14" s="83"/>
      <c r="F14" s="83"/>
      <c r="G14" s="83"/>
      <c r="H14" s="83"/>
      <c r="I14" s="83"/>
      <c r="J14" s="83"/>
      <c r="K14" s="83"/>
      <c r="L14" s="83"/>
      <c r="M14" s="83"/>
      <c r="N14" s="83"/>
      <c r="O14" s="731"/>
      <c r="P14" s="416"/>
      <c r="Q14" s="1570"/>
      <c r="R14" s="731"/>
      <c r="S14" s="416"/>
      <c r="T14" s="732"/>
      <c r="U14" s="731"/>
      <c r="V14" s="416"/>
      <c r="W14" s="1570"/>
      <c r="X14" s="84"/>
      <c r="Y14" s="86"/>
      <c r="Z14" s="169"/>
    </row>
    <row r="15" spans="2:26" ht="15" customHeight="1" thickBot="1">
      <c r="B15" s="418"/>
      <c r="C15" s="100" t="s">
        <v>132</v>
      </c>
      <c r="D15" s="100"/>
      <c r="E15" s="87"/>
      <c r="F15" s="87"/>
      <c r="G15" s="87"/>
      <c r="H15" s="87"/>
      <c r="I15" s="87"/>
      <c r="J15" s="87"/>
      <c r="K15" s="87"/>
      <c r="L15" s="87"/>
      <c r="M15" s="87"/>
      <c r="N15" s="87"/>
      <c r="O15" s="731"/>
      <c r="P15" s="416"/>
      <c r="Q15" s="1570"/>
      <c r="R15" s="731"/>
      <c r="S15" s="416"/>
      <c r="T15" s="732"/>
      <c r="U15" s="731"/>
      <c r="V15" s="416"/>
      <c r="W15" s="1570"/>
      <c r="X15" s="84"/>
      <c r="Y15" s="86"/>
      <c r="Z15" s="169"/>
    </row>
    <row r="16" spans="2:26" ht="15" customHeight="1" thickTop="1" thickBot="1">
      <c r="B16" s="93" t="s">
        <v>1107</v>
      </c>
      <c r="C16" s="95"/>
      <c r="D16" s="94"/>
      <c r="E16" s="94"/>
      <c r="F16" s="94"/>
      <c r="G16" s="94"/>
      <c r="H16" s="94"/>
      <c r="I16" s="94"/>
      <c r="J16" s="94"/>
      <c r="K16" s="94"/>
      <c r="L16" s="94"/>
      <c r="M16" s="94"/>
      <c r="N16" s="94"/>
      <c r="O16" s="1567"/>
      <c r="P16" s="425"/>
      <c r="Q16" s="1568"/>
      <c r="R16" s="1567"/>
      <c r="S16" s="425"/>
      <c r="T16" s="1569"/>
      <c r="U16" s="1567"/>
      <c r="V16" s="425"/>
      <c r="W16" s="1568"/>
      <c r="X16" s="757"/>
    </row>
    <row r="17" spans="2:27" ht="15" customHeight="1" thickTop="1" thickBot="1">
      <c r="B17" s="91" t="s">
        <v>131</v>
      </c>
      <c r="C17" s="90"/>
      <c r="D17" s="90"/>
      <c r="E17" s="90"/>
      <c r="F17" s="90"/>
      <c r="G17" s="90"/>
      <c r="H17" s="90"/>
      <c r="I17" s="90"/>
      <c r="J17" s="90"/>
      <c r="K17" s="90"/>
      <c r="L17" s="90"/>
      <c r="M17" s="90"/>
      <c r="N17" s="90"/>
      <c r="O17" s="1567"/>
      <c r="P17" s="425"/>
      <c r="Q17" s="1568"/>
      <c r="R17" s="1567"/>
      <c r="S17" s="425"/>
      <c r="T17" s="1569"/>
      <c r="U17" s="1567"/>
      <c r="V17" s="425"/>
      <c r="W17" s="1568"/>
      <c r="X17" s="757"/>
      <c r="Y17" s="81"/>
    </row>
    <row r="18" spans="2:27" ht="15" customHeight="1" thickTop="1">
      <c r="B18" s="82" t="s">
        <v>1100</v>
      </c>
      <c r="C18" s="422"/>
      <c r="D18" s="422"/>
      <c r="E18" s="524"/>
      <c r="F18" s="413"/>
      <c r="G18" s="413"/>
      <c r="H18" s="413"/>
      <c r="I18" s="413"/>
      <c r="J18" s="413"/>
      <c r="K18" s="413"/>
      <c r="L18" s="413"/>
      <c r="M18" s="413"/>
      <c r="N18" s="525"/>
      <c r="O18" s="1567"/>
      <c r="P18" s="425"/>
      <c r="Q18" s="1568"/>
      <c r="R18" s="1567"/>
      <c r="S18" s="425"/>
      <c r="T18" s="1569"/>
      <c r="U18" s="1567"/>
      <c r="V18" s="425"/>
      <c r="W18" s="1568"/>
      <c r="X18" s="757"/>
      <c r="Y18" s="711"/>
    </row>
    <row r="19" spans="2:27" ht="15" customHeight="1">
      <c r="B19" s="527"/>
      <c r="C19" s="1810" t="s">
        <v>130</v>
      </c>
      <c r="D19" s="1813" t="s">
        <v>1092</v>
      </c>
      <c r="E19" s="1814"/>
      <c r="F19" s="1814"/>
      <c r="G19" s="1814"/>
      <c r="H19" s="1814"/>
      <c r="I19" s="1814"/>
      <c r="J19" s="1814"/>
      <c r="K19" s="1814"/>
      <c r="L19" s="1814"/>
      <c r="M19" s="1814"/>
      <c r="N19" s="83"/>
      <c r="O19" s="740"/>
      <c r="P19" s="738"/>
      <c r="Q19" s="99"/>
      <c r="R19" s="740"/>
      <c r="S19" s="738"/>
      <c r="T19" s="739"/>
      <c r="U19" s="740"/>
      <c r="V19" s="738"/>
      <c r="W19" s="99"/>
      <c r="X19" s="775"/>
      <c r="Y19" s="712"/>
    </row>
    <row r="20" spans="2:27" ht="15" customHeight="1">
      <c r="B20" s="82"/>
      <c r="C20" s="1811"/>
      <c r="D20" s="1810" t="s">
        <v>830</v>
      </c>
      <c r="E20" s="1813" t="s">
        <v>831</v>
      </c>
      <c r="F20" s="1814"/>
      <c r="G20" s="1814"/>
      <c r="H20" s="1814"/>
      <c r="I20" s="1814"/>
      <c r="J20" s="1814"/>
      <c r="K20" s="1814"/>
      <c r="L20" s="1814"/>
      <c r="M20" s="1814"/>
      <c r="N20" s="83"/>
      <c r="O20" s="740"/>
      <c r="P20" s="738"/>
      <c r="Q20" s="99"/>
      <c r="R20" s="740"/>
      <c r="S20" s="738"/>
      <c r="T20" s="739"/>
      <c r="U20" s="740"/>
      <c r="V20" s="738"/>
      <c r="W20" s="99"/>
      <c r="X20" s="775"/>
      <c r="Y20" s="712"/>
      <c r="AA20" s="86"/>
    </row>
    <row r="21" spans="2:27" ht="15" customHeight="1">
      <c r="B21" s="82"/>
      <c r="C21" s="1811"/>
      <c r="D21" s="1811"/>
      <c r="E21" s="1813" t="s">
        <v>832</v>
      </c>
      <c r="F21" s="1814"/>
      <c r="G21" s="1814"/>
      <c r="H21" s="1814"/>
      <c r="I21" s="1814"/>
      <c r="J21" s="1814"/>
      <c r="K21" s="1814"/>
      <c r="L21" s="1814"/>
      <c r="M21" s="1814"/>
      <c r="N21" s="83"/>
      <c r="O21" s="740"/>
      <c r="P21" s="738"/>
      <c r="Q21" s="99"/>
      <c r="R21" s="740"/>
      <c r="S21" s="738"/>
      <c r="T21" s="739"/>
      <c r="U21" s="740"/>
      <c r="V21" s="738"/>
      <c r="W21" s="99"/>
      <c r="X21" s="775"/>
      <c r="Y21" s="712"/>
      <c r="AA21" s="86"/>
    </row>
    <row r="22" spans="2:27" ht="15" customHeight="1">
      <c r="B22" s="82"/>
      <c r="C22" s="1811"/>
      <c r="D22" s="1811"/>
      <c r="E22" s="1813" t="s">
        <v>1093</v>
      </c>
      <c r="F22" s="1814"/>
      <c r="G22" s="1814"/>
      <c r="H22" s="1814"/>
      <c r="I22" s="1814"/>
      <c r="J22" s="1814"/>
      <c r="K22" s="1814"/>
      <c r="L22" s="1814"/>
      <c r="M22" s="1814"/>
      <c r="N22" s="83"/>
      <c r="O22" s="740"/>
      <c r="P22" s="738"/>
      <c r="Q22" s="99"/>
      <c r="R22" s="740"/>
      <c r="S22" s="738"/>
      <c r="T22" s="739"/>
      <c r="U22" s="740"/>
      <c r="V22" s="738"/>
      <c r="W22" s="99"/>
      <c r="X22" s="775"/>
      <c r="Y22" s="712"/>
      <c r="AA22" s="86"/>
    </row>
    <row r="23" spans="2:27" ht="15" customHeight="1">
      <c r="B23" s="82"/>
      <c r="C23" s="1811"/>
      <c r="D23" s="1811"/>
      <c r="E23" s="1813" t="s">
        <v>1094</v>
      </c>
      <c r="F23" s="1814"/>
      <c r="G23" s="1814"/>
      <c r="H23" s="1814"/>
      <c r="I23" s="1814"/>
      <c r="J23" s="1814"/>
      <c r="K23" s="1814"/>
      <c r="L23" s="1814"/>
      <c r="M23" s="1814"/>
      <c r="N23" s="83"/>
      <c r="O23" s="740"/>
      <c r="P23" s="738"/>
      <c r="Q23" s="99"/>
      <c r="R23" s="740"/>
      <c r="S23" s="738"/>
      <c r="T23" s="739"/>
      <c r="U23" s="740"/>
      <c r="V23" s="738"/>
      <c r="W23" s="99"/>
      <c r="X23" s="775"/>
      <c r="Y23" s="712"/>
      <c r="AA23" s="86"/>
    </row>
    <row r="24" spans="2:27" ht="15" customHeight="1">
      <c r="B24" s="82"/>
      <c r="C24" s="1811"/>
      <c r="D24" s="1811"/>
      <c r="E24" s="1813" t="s">
        <v>1095</v>
      </c>
      <c r="F24" s="1814"/>
      <c r="G24" s="1814"/>
      <c r="H24" s="1814"/>
      <c r="I24" s="1814"/>
      <c r="J24" s="1814"/>
      <c r="K24" s="1814"/>
      <c r="L24" s="1814"/>
      <c r="M24" s="1814"/>
      <c r="N24" s="83"/>
      <c r="O24" s="740"/>
      <c r="P24" s="738"/>
      <c r="Q24" s="99"/>
      <c r="R24" s="740"/>
      <c r="S24" s="738"/>
      <c r="T24" s="739"/>
      <c r="U24" s="740"/>
      <c r="V24" s="738"/>
      <c r="W24" s="99"/>
      <c r="X24" s="775"/>
      <c r="Y24" s="712"/>
      <c r="AA24" s="86"/>
    </row>
    <row r="25" spans="2:27" ht="15" customHeight="1">
      <c r="B25" s="82"/>
      <c r="C25" s="1811"/>
      <c r="D25" s="1813" t="s">
        <v>1096</v>
      </c>
      <c r="E25" s="1814"/>
      <c r="F25" s="1814"/>
      <c r="G25" s="1814"/>
      <c r="H25" s="1814"/>
      <c r="I25" s="1814"/>
      <c r="J25" s="1814"/>
      <c r="K25" s="1814"/>
      <c r="L25" s="1814"/>
      <c r="M25" s="1814"/>
      <c r="N25" s="83"/>
      <c r="O25" s="740"/>
      <c r="P25" s="738"/>
      <c r="Q25" s="99"/>
      <c r="R25" s="740"/>
      <c r="S25" s="738"/>
      <c r="T25" s="739"/>
      <c r="U25" s="740"/>
      <c r="V25" s="738"/>
      <c r="W25" s="99"/>
      <c r="X25" s="775"/>
      <c r="Y25" s="712"/>
      <c r="AA25" s="86"/>
    </row>
    <row r="26" spans="2:27" ht="15" customHeight="1">
      <c r="B26" s="82"/>
      <c r="C26" s="1812"/>
      <c r="D26" s="1810" t="s">
        <v>830</v>
      </c>
      <c r="E26" s="1815" t="s">
        <v>833</v>
      </c>
      <c r="F26" s="1816"/>
      <c r="G26" s="1816"/>
      <c r="H26" s="1816"/>
      <c r="I26" s="1816"/>
      <c r="J26" s="1816"/>
      <c r="K26" s="1816"/>
      <c r="L26" s="1816"/>
      <c r="M26" s="1816"/>
      <c r="N26" s="83"/>
      <c r="O26" s="740"/>
      <c r="P26" s="738"/>
      <c r="Q26" s="99"/>
      <c r="R26" s="740"/>
      <c r="S26" s="738"/>
      <c r="T26" s="739"/>
      <c r="U26" s="740"/>
      <c r="V26" s="738"/>
      <c r="W26" s="99"/>
      <c r="X26" s="84"/>
      <c r="Y26" s="82"/>
      <c r="AA26" s="86"/>
    </row>
    <row r="27" spans="2:27" ht="15" customHeight="1">
      <c r="B27" s="82"/>
      <c r="C27" s="1812"/>
      <c r="D27" s="1811"/>
      <c r="E27" s="1815" t="s">
        <v>834</v>
      </c>
      <c r="F27" s="1816"/>
      <c r="G27" s="1816"/>
      <c r="H27" s="1816"/>
      <c r="I27" s="1816"/>
      <c r="J27" s="1816"/>
      <c r="K27" s="1816"/>
      <c r="L27" s="1816"/>
      <c r="M27" s="1816"/>
      <c r="N27" s="83"/>
      <c r="O27" s="740"/>
      <c r="P27" s="738"/>
      <c r="Q27" s="99"/>
      <c r="R27" s="740"/>
      <c r="S27" s="738"/>
      <c r="T27" s="739"/>
      <c r="U27" s="740"/>
      <c r="V27" s="738"/>
      <c r="W27" s="99"/>
      <c r="X27" s="84"/>
      <c r="Y27" s="82"/>
      <c r="AA27" s="86"/>
    </row>
    <row r="28" spans="2:27" ht="15" customHeight="1">
      <c r="B28" s="82"/>
      <c r="C28" s="1811"/>
      <c r="D28" s="1813" t="s">
        <v>1097</v>
      </c>
      <c r="E28" s="1814"/>
      <c r="F28" s="1814"/>
      <c r="G28" s="1814"/>
      <c r="H28" s="1814"/>
      <c r="I28" s="1814"/>
      <c r="J28" s="1814"/>
      <c r="K28" s="1814"/>
      <c r="L28" s="1814"/>
      <c r="M28" s="1814"/>
      <c r="N28" s="83"/>
      <c r="O28" s="740"/>
      <c r="P28" s="738"/>
      <c r="Q28" s="99"/>
      <c r="R28" s="740"/>
      <c r="S28" s="738"/>
      <c r="T28" s="739"/>
      <c r="U28" s="740"/>
      <c r="V28" s="738"/>
      <c r="W28" s="99"/>
      <c r="X28" s="775"/>
      <c r="Y28" s="712"/>
      <c r="AA28" s="86"/>
    </row>
    <row r="29" spans="2:27" ht="15" customHeight="1">
      <c r="B29" s="82"/>
      <c r="C29" s="1811"/>
      <c r="D29" s="1823" t="s">
        <v>830</v>
      </c>
      <c r="E29" s="1813" t="s">
        <v>835</v>
      </c>
      <c r="F29" s="1814"/>
      <c r="G29" s="1814"/>
      <c r="H29" s="1814"/>
      <c r="I29" s="1814"/>
      <c r="J29" s="1814"/>
      <c r="K29" s="1814"/>
      <c r="L29" s="1814"/>
      <c r="M29" s="1814"/>
      <c r="N29" s="83"/>
      <c r="O29" s="740"/>
      <c r="P29" s="738"/>
      <c r="Q29" s="99"/>
      <c r="R29" s="740"/>
      <c r="S29" s="738"/>
      <c r="T29" s="739"/>
      <c r="U29" s="740"/>
      <c r="V29" s="738"/>
      <c r="W29" s="99"/>
      <c r="X29" s="775"/>
      <c r="Y29" s="712"/>
      <c r="AA29" s="86"/>
    </row>
    <row r="30" spans="2:27" ht="15" customHeight="1">
      <c r="B30" s="82"/>
      <c r="C30" s="1811"/>
      <c r="D30" s="1824"/>
      <c r="E30" s="1821" t="s">
        <v>836</v>
      </c>
      <c r="F30" s="1822"/>
      <c r="G30" s="1822"/>
      <c r="H30" s="1822"/>
      <c r="I30" s="1822"/>
      <c r="J30" s="1822"/>
      <c r="K30" s="1822"/>
      <c r="L30" s="1822"/>
      <c r="M30" s="1822"/>
      <c r="N30" s="83"/>
      <c r="O30" s="740"/>
      <c r="P30" s="738"/>
      <c r="Q30" s="99"/>
      <c r="R30" s="740"/>
      <c r="S30" s="738"/>
      <c r="T30" s="739"/>
      <c r="U30" s="740"/>
      <c r="V30" s="738"/>
      <c r="W30" s="99"/>
      <c r="X30" s="775"/>
      <c r="Y30" s="712"/>
      <c r="AA30" s="86"/>
    </row>
    <row r="31" spans="2:27" ht="15" customHeight="1">
      <c r="B31" s="82"/>
      <c r="C31" s="1811"/>
      <c r="D31" s="1824"/>
      <c r="E31" s="1821" t="s">
        <v>1042</v>
      </c>
      <c r="F31" s="1822"/>
      <c r="G31" s="1822"/>
      <c r="H31" s="1822"/>
      <c r="I31" s="1822"/>
      <c r="J31" s="1822"/>
      <c r="K31" s="1822"/>
      <c r="L31" s="1822"/>
      <c r="M31" s="1822"/>
      <c r="N31" s="83"/>
      <c r="O31" s="1571"/>
      <c r="P31" s="752"/>
      <c r="Q31" s="99"/>
      <c r="R31" s="740"/>
      <c r="S31" s="738"/>
      <c r="T31" s="739"/>
      <c r="U31" s="740"/>
      <c r="V31" s="738"/>
      <c r="W31" s="408"/>
      <c r="X31" s="1572"/>
      <c r="Y31" s="82"/>
    </row>
    <row r="32" spans="2:27" ht="15" customHeight="1">
      <c r="B32" s="82"/>
      <c r="C32" s="1811"/>
      <c r="D32" s="1813" t="s">
        <v>837</v>
      </c>
      <c r="E32" s="1814"/>
      <c r="F32" s="1814"/>
      <c r="G32" s="1814"/>
      <c r="H32" s="1814"/>
      <c r="I32" s="1814"/>
      <c r="J32" s="1814"/>
      <c r="K32" s="1814"/>
      <c r="L32" s="1814"/>
      <c r="M32" s="1814"/>
      <c r="N32" s="83"/>
      <c r="O32" s="740"/>
      <c r="P32" s="738"/>
      <c r="Q32" s="99"/>
      <c r="R32" s="740"/>
      <c r="S32" s="738"/>
      <c r="T32" s="739"/>
      <c r="U32" s="740"/>
      <c r="V32" s="738"/>
      <c r="W32" s="99"/>
      <c r="X32" s="775"/>
      <c r="Y32" s="712"/>
      <c r="AA32" s="86"/>
    </row>
    <row r="33" spans="2:28" ht="22.65" customHeight="1">
      <c r="B33" s="82"/>
      <c r="C33" s="1811"/>
      <c r="D33" s="100" t="s">
        <v>838</v>
      </c>
      <c r="E33" s="87"/>
      <c r="F33" s="87"/>
      <c r="G33" s="1826" t="s">
        <v>1098</v>
      </c>
      <c r="H33" s="1826"/>
      <c r="I33" s="1826"/>
      <c r="J33" s="1826"/>
      <c r="K33" s="1826"/>
      <c r="L33" s="1826"/>
      <c r="M33" s="1826"/>
      <c r="N33" s="83"/>
      <c r="O33" s="740"/>
      <c r="P33" s="738"/>
      <c r="Q33" s="99"/>
      <c r="R33" s="740"/>
      <c r="S33" s="738"/>
      <c r="T33" s="739"/>
      <c r="U33" s="740"/>
      <c r="V33" s="738"/>
      <c r="W33" s="99"/>
      <c r="X33" s="775"/>
      <c r="Y33" s="712"/>
      <c r="AA33" s="86"/>
    </row>
    <row r="34" spans="2:28" ht="15" customHeight="1">
      <c r="B34" s="418"/>
      <c r="D34" s="752" t="s">
        <v>1643</v>
      </c>
      <c r="E34" s="408"/>
      <c r="F34" s="518"/>
      <c r="G34" s="518"/>
      <c r="H34" s="518"/>
      <c r="I34" s="518"/>
      <c r="J34" s="518"/>
      <c r="K34" s="518"/>
      <c r="L34" s="518"/>
      <c r="M34" s="518"/>
      <c r="N34" s="83"/>
      <c r="O34" s="740"/>
      <c r="P34" s="1573"/>
      <c r="Q34" s="99"/>
      <c r="R34" s="740"/>
      <c r="S34" s="416"/>
      <c r="T34" s="732"/>
      <c r="U34" s="731"/>
      <c r="V34" s="416"/>
      <c r="W34" s="1570"/>
      <c r="X34" s="84"/>
      <c r="Y34" s="82"/>
    </row>
    <row r="35" spans="2:28" ht="15" customHeight="1">
      <c r="B35" s="82"/>
      <c r="C35" s="781"/>
      <c r="D35" s="1803" t="s">
        <v>839</v>
      </c>
      <c r="E35" s="1803"/>
      <c r="F35" s="1803"/>
      <c r="G35" s="1803"/>
      <c r="H35" s="1803"/>
      <c r="I35" s="1803"/>
      <c r="J35" s="1803"/>
      <c r="K35" s="1803"/>
      <c r="L35" s="1803"/>
      <c r="M35" s="1803"/>
      <c r="N35" s="83"/>
      <c r="O35" s="740"/>
      <c r="P35" s="738"/>
      <c r="Q35" s="99"/>
      <c r="R35" s="740"/>
      <c r="S35" s="738"/>
      <c r="T35" s="739"/>
      <c r="U35" s="740"/>
      <c r="V35" s="738"/>
      <c r="W35" s="99"/>
      <c r="X35" s="777"/>
      <c r="Y35" s="713"/>
      <c r="AA35" s="714"/>
    </row>
    <row r="36" spans="2:28" ht="15" customHeight="1">
      <c r="B36" s="82"/>
      <c r="C36" s="1810" t="s">
        <v>128</v>
      </c>
      <c r="D36" s="1813" t="s">
        <v>127</v>
      </c>
      <c r="E36" s="1814"/>
      <c r="F36" s="1814"/>
      <c r="G36" s="1814"/>
      <c r="H36" s="1814"/>
      <c r="I36" s="1814"/>
      <c r="J36" s="1814"/>
      <c r="K36" s="1814"/>
      <c r="L36" s="1814"/>
      <c r="M36" s="1814"/>
      <c r="N36" s="83"/>
      <c r="O36" s="740"/>
      <c r="P36" s="738"/>
      <c r="Q36" s="99"/>
      <c r="R36" s="740"/>
      <c r="S36" s="738"/>
      <c r="T36" s="739"/>
      <c r="U36" s="740"/>
      <c r="V36" s="738"/>
      <c r="W36" s="99"/>
      <c r="X36" s="775"/>
      <c r="Y36" s="712"/>
      <c r="AA36" s="81"/>
    </row>
    <row r="37" spans="2:28" ht="15" customHeight="1">
      <c r="B37" s="82"/>
      <c r="C37" s="1811"/>
      <c r="D37" s="1813" t="s">
        <v>126</v>
      </c>
      <c r="E37" s="1814"/>
      <c r="F37" s="1814"/>
      <c r="G37" s="1814"/>
      <c r="H37" s="1814"/>
      <c r="I37" s="1814"/>
      <c r="J37" s="1814"/>
      <c r="K37" s="1814"/>
      <c r="L37" s="1814"/>
      <c r="M37" s="1814"/>
      <c r="N37" s="83"/>
      <c r="O37" s="740"/>
      <c r="P37" s="738"/>
      <c r="Q37" s="99"/>
      <c r="R37" s="740"/>
      <c r="S37" s="738"/>
      <c r="T37" s="739"/>
      <c r="U37" s="740"/>
      <c r="V37" s="738"/>
      <c r="W37" s="99"/>
      <c r="X37" s="775"/>
      <c r="Y37" s="712"/>
      <c r="AA37" s="81"/>
    </row>
    <row r="38" spans="2:28" ht="15" customHeight="1">
      <c r="B38" s="82"/>
      <c r="C38" s="1811"/>
      <c r="D38" s="1813" t="s">
        <v>125</v>
      </c>
      <c r="E38" s="1814"/>
      <c r="F38" s="1814"/>
      <c r="G38" s="1814"/>
      <c r="H38" s="1814"/>
      <c r="I38" s="1814"/>
      <c r="J38" s="1814"/>
      <c r="K38" s="1814"/>
      <c r="L38" s="1814"/>
      <c r="M38" s="1814"/>
      <c r="N38" s="83"/>
      <c r="O38" s="740"/>
      <c r="P38" s="738"/>
      <c r="Q38" s="99"/>
      <c r="R38" s="740"/>
      <c r="S38" s="738"/>
      <c r="T38" s="739"/>
      <c r="U38" s="740"/>
      <c r="V38" s="738"/>
      <c r="W38" s="99"/>
      <c r="X38" s="775"/>
      <c r="Y38" s="712"/>
      <c r="AA38" s="81"/>
    </row>
    <row r="39" spans="2:28" ht="15" customHeight="1" thickBot="1">
      <c r="B39" s="82"/>
      <c r="C39" s="809"/>
      <c r="D39" s="1825" t="s">
        <v>840</v>
      </c>
      <c r="E39" s="1825"/>
      <c r="F39" s="1825"/>
      <c r="G39" s="1825"/>
      <c r="H39" s="1825"/>
      <c r="I39" s="1825"/>
      <c r="J39" s="1825"/>
      <c r="K39" s="1825"/>
      <c r="L39" s="1825"/>
      <c r="M39" s="1825"/>
      <c r="N39" s="87"/>
      <c r="O39" s="740"/>
      <c r="P39" s="738"/>
      <c r="Q39" s="99"/>
      <c r="R39" s="740"/>
      <c r="S39" s="738"/>
      <c r="T39" s="739"/>
      <c r="U39" s="740"/>
      <c r="V39" s="738"/>
      <c r="W39" s="99"/>
      <c r="X39" s="777"/>
      <c r="Y39" s="713"/>
      <c r="AA39" s="81"/>
    </row>
    <row r="40" spans="2:28" ht="15" customHeight="1" thickTop="1" thickBot="1">
      <c r="B40" s="91" t="s">
        <v>1101</v>
      </c>
      <c r="C40" s="90"/>
      <c r="D40" s="433"/>
      <c r="E40" s="433"/>
      <c r="F40" s="433"/>
      <c r="G40" s="433"/>
      <c r="H40" s="433"/>
      <c r="I40" s="433"/>
      <c r="J40" s="433"/>
      <c r="K40" s="433"/>
      <c r="L40" s="433"/>
      <c r="M40" s="433"/>
      <c r="N40" s="433"/>
      <c r="O40" s="1567"/>
      <c r="P40" s="425"/>
      <c r="Q40" s="1568"/>
      <c r="R40" s="1567"/>
      <c r="S40" s="425"/>
      <c r="T40" s="1569"/>
      <c r="U40" s="1567"/>
      <c r="V40" s="425"/>
      <c r="W40" s="1568"/>
      <c r="X40" s="757"/>
      <c r="Y40" s="713"/>
      <c r="Z40" s="168"/>
      <c r="AB40" s="81"/>
    </row>
    <row r="41" spans="2:28" ht="15" customHeight="1" thickTop="1" thickBot="1">
      <c r="B41" s="1819" t="s">
        <v>1108</v>
      </c>
      <c r="C41" s="1820"/>
      <c r="D41" s="1820"/>
      <c r="E41" s="1820"/>
      <c r="F41" s="1820"/>
      <c r="G41" s="1820"/>
      <c r="H41" s="1820"/>
      <c r="I41" s="1820"/>
      <c r="J41" s="1820"/>
      <c r="K41" s="1820"/>
      <c r="L41" s="1820"/>
      <c r="M41" s="1820"/>
      <c r="N41" s="1820"/>
      <c r="O41" s="1567"/>
      <c r="P41" s="425"/>
      <c r="Q41" s="1568"/>
      <c r="R41" s="1567"/>
      <c r="S41" s="425"/>
      <c r="T41" s="1569"/>
      <c r="U41" s="1567"/>
      <c r="V41" s="425"/>
      <c r="W41" s="1568"/>
      <c r="X41" s="757"/>
      <c r="Y41" s="715"/>
    </row>
    <row r="42" spans="2:28" ht="15" customHeight="1" thickTop="1" thickBot="1">
      <c r="B42" s="434" t="s">
        <v>654</v>
      </c>
      <c r="C42" s="433"/>
      <c r="D42" s="433"/>
      <c r="E42" s="433"/>
      <c r="F42" s="433"/>
      <c r="G42" s="433"/>
      <c r="H42" s="433"/>
      <c r="I42" s="433"/>
      <c r="J42" s="433"/>
      <c r="K42" s="433"/>
      <c r="L42" s="433"/>
      <c r="M42" s="433"/>
      <c r="N42" s="433"/>
      <c r="O42" s="728"/>
      <c r="P42" s="729"/>
      <c r="Q42" s="1574"/>
      <c r="R42" s="728"/>
      <c r="S42" s="729"/>
      <c r="T42" s="730"/>
      <c r="U42" s="728"/>
      <c r="V42" s="729"/>
      <c r="W42" s="1574"/>
      <c r="X42" s="771"/>
      <c r="Y42" s="715"/>
    </row>
    <row r="43" spans="2:28" ht="15" customHeight="1" thickTop="1" thickBot="1">
      <c r="B43" s="1817" t="s">
        <v>1109</v>
      </c>
      <c r="C43" s="1818"/>
      <c r="D43" s="1818"/>
      <c r="E43" s="1818"/>
      <c r="F43" s="1818"/>
      <c r="G43" s="1818"/>
      <c r="H43" s="1818"/>
      <c r="I43" s="1818"/>
      <c r="J43" s="1818"/>
      <c r="K43" s="1818"/>
      <c r="L43" s="1818"/>
      <c r="M43" s="1818"/>
      <c r="N43" s="1818"/>
      <c r="O43" s="741"/>
      <c r="P43" s="742"/>
      <c r="Q43" s="1575"/>
      <c r="R43" s="741"/>
      <c r="S43" s="742"/>
      <c r="T43" s="743"/>
      <c r="U43" s="741"/>
      <c r="V43" s="742"/>
      <c r="W43" s="1575"/>
      <c r="X43" s="780"/>
      <c r="Y43" s="81"/>
    </row>
    <row r="44" spans="2:28" ht="15" customHeight="1">
      <c r="B44" s="168"/>
      <c r="C44" s="168"/>
      <c r="D44" s="168"/>
      <c r="E44" s="168"/>
      <c r="F44" s="168"/>
      <c r="G44" s="168"/>
      <c r="H44" s="168"/>
      <c r="I44" s="168"/>
      <c r="J44" s="168"/>
      <c r="K44" s="168"/>
      <c r="L44" s="168"/>
      <c r="M44" s="168"/>
      <c r="N44" s="168"/>
      <c r="O44" s="168"/>
      <c r="P44" s="168"/>
      <c r="Q44" s="168"/>
      <c r="R44" s="168"/>
      <c r="S44" s="168"/>
      <c r="T44" s="168"/>
      <c r="U44" s="168"/>
      <c r="V44" s="168"/>
      <c r="W44" s="168"/>
      <c r="Y44" s="81"/>
    </row>
    <row r="45" spans="2:28" ht="15" customHeight="1">
      <c r="B45" s="413" t="s">
        <v>653</v>
      </c>
      <c r="C45" s="413"/>
      <c r="D45" s="413"/>
      <c r="E45" s="413"/>
      <c r="F45" s="413"/>
      <c r="G45" s="413"/>
      <c r="H45" s="413"/>
      <c r="I45" s="413"/>
      <c r="J45" s="413"/>
      <c r="K45" s="413"/>
      <c r="L45" s="413"/>
      <c r="M45" s="413"/>
      <c r="N45" s="413"/>
      <c r="Y45" s="81"/>
    </row>
    <row r="46" spans="2:28" ht="11">
      <c r="B46" s="815" t="s">
        <v>1665</v>
      </c>
      <c r="C46" s="413"/>
      <c r="D46" s="413"/>
      <c r="E46" s="413"/>
      <c r="F46" s="413"/>
      <c r="G46" s="413"/>
      <c r="H46" s="413"/>
      <c r="I46" s="413"/>
      <c r="J46" s="413"/>
      <c r="K46" s="413"/>
      <c r="L46" s="413"/>
      <c r="M46" s="413"/>
      <c r="N46" s="413"/>
      <c r="Y46" s="81"/>
    </row>
    <row r="47" spans="2:28" ht="11">
      <c r="B47" s="435" t="s">
        <v>655</v>
      </c>
      <c r="C47" s="435"/>
      <c r="E47" s="435"/>
      <c r="F47" s="413"/>
      <c r="G47" s="413"/>
      <c r="H47" s="413"/>
      <c r="I47" s="413"/>
      <c r="J47" s="413"/>
      <c r="K47" s="413"/>
      <c r="L47" s="413"/>
      <c r="M47" s="413"/>
      <c r="N47" s="413"/>
      <c r="Y47" s="81"/>
    </row>
    <row r="48" spans="2:28" ht="11">
      <c r="B48" s="435" t="s">
        <v>656</v>
      </c>
      <c r="C48" s="435"/>
      <c r="D48" s="435"/>
      <c r="E48" s="816"/>
      <c r="F48" s="816"/>
      <c r="G48" s="816"/>
      <c r="H48" s="816"/>
      <c r="I48" s="816"/>
      <c r="J48" s="816"/>
      <c r="K48" s="816"/>
      <c r="L48" s="816"/>
      <c r="M48" s="816"/>
      <c r="N48" s="816"/>
      <c r="O48" s="816"/>
      <c r="P48" s="816"/>
      <c r="Q48" s="816"/>
      <c r="R48" s="816"/>
      <c r="S48" s="816"/>
      <c r="T48" s="816"/>
      <c r="U48" s="816"/>
      <c r="V48" s="816"/>
      <c r="W48" s="816"/>
      <c r="X48" s="816"/>
      <c r="Y48" s="817"/>
    </row>
    <row r="49" spans="2:25" ht="11">
      <c r="B49" s="435" t="s">
        <v>657</v>
      </c>
      <c r="C49" s="435"/>
      <c r="D49" s="435"/>
      <c r="E49" s="413"/>
      <c r="F49" s="413"/>
      <c r="G49" s="413"/>
      <c r="H49" s="413"/>
      <c r="I49" s="413"/>
      <c r="J49" s="413"/>
      <c r="K49" s="413"/>
      <c r="L49" s="413"/>
      <c r="M49" s="413"/>
      <c r="N49" s="413"/>
      <c r="X49" s="169"/>
      <c r="Y49" s="81"/>
    </row>
    <row r="50" spans="2:25" ht="11">
      <c r="B50" s="435" t="s">
        <v>658</v>
      </c>
      <c r="C50" s="435"/>
      <c r="D50" s="435"/>
    </row>
    <row r="51" spans="2:25" ht="11">
      <c r="B51" s="435" t="s">
        <v>659</v>
      </c>
      <c r="C51" s="435"/>
      <c r="D51" s="435"/>
    </row>
  </sheetData>
  <mergeCells count="33">
    <mergeCell ref="D35:M35"/>
    <mergeCell ref="E23:M23"/>
    <mergeCell ref="X4:X6"/>
    <mergeCell ref="O4:W4"/>
    <mergeCell ref="E30:M30"/>
    <mergeCell ref="D25:M25"/>
    <mergeCell ref="D26:D27"/>
    <mergeCell ref="E26:M26"/>
    <mergeCell ref="U5:W5"/>
    <mergeCell ref="B4:N6"/>
    <mergeCell ref="R5:T5"/>
    <mergeCell ref="D20:D24"/>
    <mergeCell ref="E20:M20"/>
    <mergeCell ref="E21:M21"/>
    <mergeCell ref="E22:M22"/>
    <mergeCell ref="O5:Q5"/>
    <mergeCell ref="D28:M28"/>
    <mergeCell ref="C19:C33"/>
    <mergeCell ref="D19:M19"/>
    <mergeCell ref="D29:D31"/>
    <mergeCell ref="E31:M31"/>
    <mergeCell ref="D32:M32"/>
    <mergeCell ref="G33:M33"/>
    <mergeCell ref="E24:M24"/>
    <mergeCell ref="E27:M27"/>
    <mergeCell ref="E29:M29"/>
    <mergeCell ref="B43:N43"/>
    <mergeCell ref="D39:M39"/>
    <mergeCell ref="C36:C38"/>
    <mergeCell ref="D38:M38"/>
    <mergeCell ref="D36:M36"/>
    <mergeCell ref="D37:M37"/>
    <mergeCell ref="B41:N41"/>
  </mergeCells>
  <phoneticPr fontId="8"/>
  <printOptions horizontalCentered="1" verticalCentered="1"/>
  <pageMargins left="0.98425196850393704" right="0.59055118110236227" top="0.39370078740157483" bottom="0.39370078740157483" header="0.19685039370078741" footer="0.19685039370078741"/>
  <pageSetup paperSize="8" scale="70" fitToHeight="0" orientation="landscape" horizontalDpi="300" verticalDpi="300"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37"/>
  <sheetViews>
    <sheetView zoomScale="70" zoomScaleNormal="70" workbookViewId="0">
      <selection activeCell="I5" sqref="I5"/>
    </sheetView>
  </sheetViews>
  <sheetFormatPr defaultColWidth="8.08984375" defaultRowHeight="11"/>
  <cols>
    <col min="1" max="1" width="1.453125" style="581" customWidth="1"/>
    <col min="2" max="2" width="1.1796875" style="581" customWidth="1"/>
    <col min="3" max="5" width="2.08984375" style="581" customWidth="1"/>
    <col min="6" max="6" width="38.453125" style="581" customWidth="1"/>
    <col min="7" max="15" width="11" style="581" customWidth="1"/>
    <col min="16" max="16" width="17.81640625" style="581" customWidth="1"/>
    <col min="17" max="17" width="68.453125" style="581" customWidth="1"/>
    <col min="18" max="18" width="1.1796875" style="581" customWidth="1"/>
    <col min="19" max="19" width="26" style="581" customWidth="1"/>
    <col min="20" max="16384" width="8.08984375" style="581"/>
  </cols>
  <sheetData>
    <row r="1" spans="2:19" ht="36.65" customHeight="1"/>
    <row r="2" spans="2:19" s="543" customFormat="1" ht="12" customHeight="1">
      <c r="B2" s="574" t="s">
        <v>1518</v>
      </c>
      <c r="C2" s="574"/>
      <c r="D2" s="574"/>
      <c r="E2" s="574"/>
      <c r="F2" s="575"/>
      <c r="G2" s="575"/>
      <c r="H2" s="575"/>
      <c r="I2" s="575"/>
      <c r="J2" s="575"/>
      <c r="K2" s="575"/>
      <c r="L2" s="575"/>
      <c r="M2" s="575"/>
      <c r="N2" s="575"/>
      <c r="O2" s="575"/>
      <c r="Q2" s="572" t="s">
        <v>1565</v>
      </c>
    </row>
    <row r="3" spans="2:19" ht="12" customHeight="1">
      <c r="B3" s="1841" t="s">
        <v>973</v>
      </c>
      <c r="C3" s="1842"/>
      <c r="D3" s="1842"/>
      <c r="E3" s="1842"/>
      <c r="F3" s="1843"/>
      <c r="G3" s="1846" t="s">
        <v>1266</v>
      </c>
      <c r="H3" s="1846" t="s">
        <v>1267</v>
      </c>
      <c r="I3" s="1846" t="s">
        <v>1268</v>
      </c>
      <c r="J3" s="1846" t="s">
        <v>1269</v>
      </c>
      <c r="K3" s="1846" t="s">
        <v>1270</v>
      </c>
      <c r="L3" s="1846" t="s">
        <v>1271</v>
      </c>
      <c r="M3" s="1846" t="s">
        <v>1272</v>
      </c>
      <c r="N3" s="1846" t="s">
        <v>1273</v>
      </c>
      <c r="O3" s="1846" t="s">
        <v>1274</v>
      </c>
      <c r="P3" s="1847" t="s">
        <v>1290</v>
      </c>
      <c r="Q3" s="1848" t="s">
        <v>854</v>
      </c>
      <c r="R3" s="1850"/>
      <c r="S3" s="1851"/>
    </row>
    <row r="4" spans="2:19">
      <c r="B4" s="1844"/>
      <c r="C4" s="1845"/>
      <c r="D4" s="1845"/>
      <c r="E4" s="1845"/>
      <c r="F4" s="1845"/>
      <c r="G4" s="1846"/>
      <c r="H4" s="1846"/>
      <c r="I4" s="1846"/>
      <c r="J4" s="1846"/>
      <c r="K4" s="1846"/>
      <c r="L4" s="1846"/>
      <c r="M4" s="1846"/>
      <c r="N4" s="1846"/>
      <c r="O4" s="1846"/>
      <c r="P4" s="1846"/>
      <c r="Q4" s="1849"/>
      <c r="R4" s="667"/>
      <c r="S4" s="610"/>
    </row>
    <row r="5" spans="2:19">
      <c r="B5" s="611" t="s">
        <v>1121</v>
      </c>
      <c r="C5" s="578"/>
      <c r="D5" s="612"/>
      <c r="E5" s="579"/>
      <c r="F5" s="579"/>
      <c r="G5" s="579"/>
      <c r="H5" s="579"/>
      <c r="I5" s="579"/>
      <c r="J5" s="579"/>
      <c r="K5" s="579"/>
      <c r="L5" s="579"/>
      <c r="M5" s="579"/>
      <c r="N5" s="579"/>
      <c r="O5" s="579"/>
      <c r="P5" s="579"/>
      <c r="Q5" s="580"/>
      <c r="R5" s="613"/>
    </row>
    <row r="6" spans="2:19">
      <c r="B6" s="613"/>
      <c r="C6" s="1854"/>
      <c r="D6" s="1855"/>
      <c r="E6" s="1855"/>
      <c r="F6" s="1855"/>
      <c r="G6" s="660"/>
      <c r="H6" s="660"/>
      <c r="I6" s="660"/>
      <c r="J6" s="660"/>
      <c r="K6" s="660"/>
      <c r="L6" s="660"/>
      <c r="M6" s="660"/>
      <c r="N6" s="660"/>
      <c r="O6" s="660"/>
      <c r="P6" s="591"/>
      <c r="Q6" s="592"/>
      <c r="R6" s="613"/>
    </row>
    <row r="7" spans="2:19">
      <c r="B7" s="613"/>
      <c r="C7" s="1856"/>
      <c r="D7" s="1857"/>
      <c r="E7" s="1857"/>
      <c r="F7" s="1857"/>
      <c r="G7" s="661"/>
      <c r="H7" s="661"/>
      <c r="I7" s="661"/>
      <c r="J7" s="661"/>
      <c r="K7" s="661"/>
      <c r="L7" s="661"/>
      <c r="M7" s="661"/>
      <c r="N7" s="661"/>
      <c r="O7" s="661"/>
      <c r="P7" s="594"/>
      <c r="Q7" s="595"/>
      <c r="R7" s="613"/>
    </row>
    <row r="8" spans="2:19">
      <c r="B8" s="613"/>
      <c r="C8" s="1858"/>
      <c r="D8" s="1859"/>
      <c r="E8" s="1859"/>
      <c r="F8" s="1859"/>
      <c r="G8" s="662"/>
      <c r="H8" s="662"/>
      <c r="I8" s="662"/>
      <c r="J8" s="662"/>
      <c r="K8" s="662"/>
      <c r="L8" s="662"/>
      <c r="M8" s="662"/>
      <c r="N8" s="662"/>
      <c r="O8" s="662"/>
      <c r="P8" s="597"/>
      <c r="Q8" s="598"/>
      <c r="R8" s="613"/>
    </row>
    <row r="9" spans="2:19">
      <c r="B9" s="614"/>
      <c r="C9" s="1852" t="s">
        <v>1123</v>
      </c>
      <c r="D9" s="1853"/>
      <c r="E9" s="1853"/>
      <c r="F9" s="1853"/>
      <c r="G9" s="663"/>
      <c r="H9" s="663"/>
      <c r="I9" s="663"/>
      <c r="J9" s="663"/>
      <c r="K9" s="663"/>
      <c r="L9" s="663"/>
      <c r="M9" s="663"/>
      <c r="N9" s="663"/>
      <c r="O9" s="663"/>
      <c r="P9" s="600"/>
      <c r="Q9" s="601"/>
      <c r="R9" s="613"/>
    </row>
    <row r="10" spans="2:19">
      <c r="B10" s="613" t="s">
        <v>1122</v>
      </c>
      <c r="C10" s="613"/>
      <c r="D10" s="613"/>
      <c r="E10" s="615"/>
      <c r="F10" s="579"/>
      <c r="G10" s="579"/>
      <c r="H10" s="579"/>
      <c r="I10" s="579"/>
      <c r="J10" s="579"/>
      <c r="K10" s="579"/>
      <c r="L10" s="579"/>
      <c r="M10" s="579"/>
      <c r="N10" s="579"/>
      <c r="O10" s="579"/>
      <c r="P10" s="588"/>
      <c r="Q10" s="580"/>
      <c r="R10" s="613"/>
    </row>
    <row r="11" spans="2:19">
      <c r="B11" s="613"/>
      <c r="C11" s="1854"/>
      <c r="D11" s="1855"/>
      <c r="E11" s="1855"/>
      <c r="F11" s="1855"/>
      <c r="G11" s="660"/>
      <c r="H11" s="660"/>
      <c r="I11" s="660"/>
      <c r="J11" s="660"/>
      <c r="K11" s="660"/>
      <c r="L11" s="660"/>
      <c r="M11" s="660"/>
      <c r="N11" s="660"/>
      <c r="O11" s="660"/>
      <c r="P11" s="591"/>
      <c r="Q11" s="616"/>
      <c r="R11" s="613"/>
    </row>
    <row r="12" spans="2:19">
      <c r="B12" s="613"/>
      <c r="C12" s="1856"/>
      <c r="D12" s="1857"/>
      <c r="E12" s="1857"/>
      <c r="F12" s="1857"/>
      <c r="G12" s="661"/>
      <c r="H12" s="661"/>
      <c r="I12" s="661"/>
      <c r="J12" s="661"/>
      <c r="K12" s="661"/>
      <c r="L12" s="661"/>
      <c r="M12" s="661"/>
      <c r="N12" s="661"/>
      <c r="O12" s="661"/>
      <c r="P12" s="594"/>
      <c r="Q12" s="617"/>
      <c r="R12" s="613"/>
    </row>
    <row r="13" spans="2:19">
      <c r="B13" s="613"/>
      <c r="C13" s="1856"/>
      <c r="D13" s="1857"/>
      <c r="E13" s="1857"/>
      <c r="F13" s="1857"/>
      <c r="G13" s="661"/>
      <c r="H13" s="661"/>
      <c r="I13" s="661"/>
      <c r="J13" s="661"/>
      <c r="K13" s="661"/>
      <c r="L13" s="661"/>
      <c r="M13" s="661"/>
      <c r="N13" s="661"/>
      <c r="O13" s="661"/>
      <c r="P13" s="594"/>
      <c r="Q13" s="617"/>
      <c r="R13" s="613"/>
    </row>
    <row r="14" spans="2:19">
      <c r="B14" s="614"/>
      <c r="C14" s="1852" t="s">
        <v>1124</v>
      </c>
      <c r="D14" s="1853"/>
      <c r="E14" s="1853"/>
      <c r="F14" s="1853"/>
      <c r="G14" s="663"/>
      <c r="H14" s="663"/>
      <c r="I14" s="663"/>
      <c r="J14" s="663"/>
      <c r="K14" s="663"/>
      <c r="L14" s="663"/>
      <c r="M14" s="663"/>
      <c r="N14" s="663"/>
      <c r="O14" s="663"/>
      <c r="P14" s="600"/>
      <c r="Q14" s="601"/>
      <c r="R14" s="613"/>
    </row>
    <row r="15" spans="2:19">
      <c r="B15" s="613" t="s">
        <v>1125</v>
      </c>
      <c r="C15" s="613"/>
      <c r="D15" s="613"/>
      <c r="E15" s="579"/>
      <c r="F15" s="579"/>
      <c r="G15" s="579"/>
      <c r="H15" s="579"/>
      <c r="I15" s="579"/>
      <c r="J15" s="579"/>
      <c r="K15" s="579"/>
      <c r="L15" s="579"/>
      <c r="M15" s="579"/>
      <c r="N15" s="579"/>
      <c r="O15" s="579"/>
      <c r="P15" s="588"/>
      <c r="Q15" s="580"/>
      <c r="R15" s="613"/>
    </row>
    <row r="16" spans="2:19">
      <c r="B16" s="613"/>
      <c r="C16" s="1854"/>
      <c r="D16" s="1855"/>
      <c r="E16" s="1855"/>
      <c r="F16" s="1855"/>
      <c r="G16" s="660"/>
      <c r="H16" s="660"/>
      <c r="I16" s="660"/>
      <c r="J16" s="660"/>
      <c r="K16" s="660"/>
      <c r="L16" s="660"/>
      <c r="M16" s="660"/>
      <c r="N16" s="660"/>
      <c r="O16" s="660"/>
      <c r="P16" s="591"/>
      <c r="Q16" s="616"/>
      <c r="R16" s="613"/>
    </row>
    <row r="17" spans="2:18">
      <c r="B17" s="613"/>
      <c r="C17" s="1856"/>
      <c r="D17" s="1857"/>
      <c r="E17" s="1857"/>
      <c r="F17" s="1857"/>
      <c r="G17" s="661"/>
      <c r="H17" s="661"/>
      <c r="I17" s="661"/>
      <c r="J17" s="661"/>
      <c r="K17" s="661"/>
      <c r="L17" s="661"/>
      <c r="M17" s="661"/>
      <c r="N17" s="661"/>
      <c r="O17" s="661"/>
      <c r="P17" s="594"/>
      <c r="Q17" s="617"/>
      <c r="R17" s="613"/>
    </row>
    <row r="18" spans="2:18">
      <c r="B18" s="613"/>
      <c r="C18" s="1856"/>
      <c r="D18" s="1857"/>
      <c r="E18" s="1857"/>
      <c r="F18" s="1857"/>
      <c r="G18" s="661"/>
      <c r="H18" s="661"/>
      <c r="I18" s="661"/>
      <c r="J18" s="661"/>
      <c r="K18" s="661"/>
      <c r="L18" s="661"/>
      <c r="M18" s="661"/>
      <c r="N18" s="661"/>
      <c r="O18" s="661"/>
      <c r="P18" s="594"/>
      <c r="Q18" s="617"/>
      <c r="R18" s="613"/>
    </row>
    <row r="19" spans="2:18">
      <c r="B19" s="614"/>
      <c r="C19" s="1852" t="s">
        <v>1126</v>
      </c>
      <c r="D19" s="1853"/>
      <c r="E19" s="1853"/>
      <c r="F19" s="1853"/>
      <c r="G19" s="663"/>
      <c r="H19" s="663"/>
      <c r="I19" s="663"/>
      <c r="J19" s="663"/>
      <c r="K19" s="663"/>
      <c r="L19" s="663"/>
      <c r="M19" s="663"/>
      <c r="N19" s="663"/>
      <c r="O19" s="663"/>
      <c r="P19" s="600"/>
      <c r="Q19" s="601"/>
      <c r="R19" s="613"/>
    </row>
    <row r="20" spans="2:18">
      <c r="B20" s="611" t="s">
        <v>1127</v>
      </c>
      <c r="C20" s="611"/>
      <c r="D20" s="611"/>
      <c r="E20" s="579"/>
      <c r="F20" s="579"/>
      <c r="G20" s="579"/>
      <c r="H20" s="579"/>
      <c r="I20" s="579"/>
      <c r="J20" s="579"/>
      <c r="K20" s="579"/>
      <c r="L20" s="579"/>
      <c r="M20" s="579"/>
      <c r="N20" s="579"/>
      <c r="O20" s="579"/>
      <c r="P20" s="588"/>
      <c r="Q20" s="580"/>
      <c r="R20" s="613"/>
    </row>
    <row r="21" spans="2:18">
      <c r="B21" s="613"/>
      <c r="C21" s="1854"/>
      <c r="D21" s="1855"/>
      <c r="E21" s="1855"/>
      <c r="F21" s="1855"/>
      <c r="G21" s="660"/>
      <c r="H21" s="660"/>
      <c r="I21" s="660"/>
      <c r="J21" s="660"/>
      <c r="K21" s="660"/>
      <c r="L21" s="660"/>
      <c r="M21" s="660"/>
      <c r="N21" s="660"/>
      <c r="O21" s="660"/>
      <c r="P21" s="591"/>
      <c r="Q21" s="616"/>
      <c r="R21" s="613"/>
    </row>
    <row r="22" spans="2:18">
      <c r="B22" s="613"/>
      <c r="C22" s="1856"/>
      <c r="D22" s="1857"/>
      <c r="E22" s="1857"/>
      <c r="F22" s="1857"/>
      <c r="G22" s="661"/>
      <c r="H22" s="661"/>
      <c r="I22" s="661"/>
      <c r="J22" s="661"/>
      <c r="K22" s="661"/>
      <c r="L22" s="661"/>
      <c r="M22" s="661"/>
      <c r="N22" s="661"/>
      <c r="O22" s="661"/>
      <c r="P22" s="594"/>
      <c r="Q22" s="617"/>
      <c r="R22" s="613"/>
    </row>
    <row r="23" spans="2:18">
      <c r="B23" s="613"/>
      <c r="C23" s="1856"/>
      <c r="D23" s="1857"/>
      <c r="E23" s="1857"/>
      <c r="F23" s="1857"/>
      <c r="G23" s="661"/>
      <c r="H23" s="661"/>
      <c r="I23" s="661"/>
      <c r="J23" s="661"/>
      <c r="K23" s="661"/>
      <c r="L23" s="661"/>
      <c r="M23" s="661"/>
      <c r="N23" s="661"/>
      <c r="O23" s="661"/>
      <c r="P23" s="594"/>
      <c r="Q23" s="617"/>
      <c r="R23" s="613"/>
    </row>
    <row r="24" spans="2:18">
      <c r="B24" s="614"/>
      <c r="C24" s="1852" t="s">
        <v>1128</v>
      </c>
      <c r="D24" s="1853"/>
      <c r="E24" s="1853"/>
      <c r="F24" s="1853"/>
      <c r="G24" s="663"/>
      <c r="H24" s="663"/>
      <c r="I24" s="663"/>
      <c r="J24" s="663"/>
      <c r="K24" s="663"/>
      <c r="L24" s="663"/>
      <c r="M24" s="663"/>
      <c r="N24" s="663"/>
      <c r="O24" s="663"/>
      <c r="P24" s="600"/>
      <c r="Q24" s="601"/>
      <c r="R24" s="613"/>
    </row>
    <row r="25" spans="2:18">
      <c r="B25" s="613" t="s">
        <v>990</v>
      </c>
      <c r="C25" s="613"/>
      <c r="D25" s="613"/>
      <c r="E25" s="579"/>
      <c r="F25" s="579"/>
      <c r="G25" s="579"/>
      <c r="H25" s="579"/>
      <c r="I25" s="579"/>
      <c r="J25" s="579"/>
      <c r="K25" s="579"/>
      <c r="L25" s="579"/>
      <c r="M25" s="579"/>
      <c r="N25" s="579"/>
      <c r="O25" s="579"/>
      <c r="P25" s="588"/>
      <c r="Q25" s="580"/>
      <c r="R25" s="613"/>
    </row>
    <row r="26" spans="2:18">
      <c r="B26" s="613"/>
      <c r="C26" s="1854"/>
      <c r="D26" s="1855"/>
      <c r="E26" s="1855"/>
      <c r="F26" s="1855"/>
      <c r="G26" s="660"/>
      <c r="H26" s="660"/>
      <c r="I26" s="660"/>
      <c r="J26" s="660"/>
      <c r="K26" s="660"/>
      <c r="L26" s="660"/>
      <c r="M26" s="660"/>
      <c r="N26" s="660"/>
      <c r="O26" s="660"/>
      <c r="P26" s="591"/>
      <c r="Q26" s="616"/>
      <c r="R26" s="613"/>
    </row>
    <row r="27" spans="2:18">
      <c r="B27" s="613"/>
      <c r="C27" s="1856"/>
      <c r="D27" s="1857"/>
      <c r="E27" s="1857"/>
      <c r="F27" s="1857"/>
      <c r="G27" s="661"/>
      <c r="H27" s="661"/>
      <c r="I27" s="661"/>
      <c r="J27" s="661"/>
      <c r="K27" s="661"/>
      <c r="L27" s="661"/>
      <c r="M27" s="661"/>
      <c r="N27" s="661"/>
      <c r="O27" s="661"/>
      <c r="P27" s="594"/>
      <c r="Q27" s="617"/>
      <c r="R27" s="613"/>
    </row>
    <row r="28" spans="2:18">
      <c r="B28" s="613"/>
      <c r="C28" s="1856"/>
      <c r="D28" s="1857"/>
      <c r="E28" s="1857"/>
      <c r="F28" s="1857"/>
      <c r="G28" s="661"/>
      <c r="H28" s="661"/>
      <c r="I28" s="661"/>
      <c r="J28" s="661"/>
      <c r="K28" s="661"/>
      <c r="L28" s="661"/>
      <c r="M28" s="661"/>
      <c r="N28" s="661"/>
      <c r="O28" s="661"/>
      <c r="P28" s="594"/>
      <c r="Q28" s="617"/>
      <c r="R28" s="613"/>
    </row>
    <row r="29" spans="2:18">
      <c r="B29" s="614"/>
      <c r="C29" s="1852" t="s">
        <v>991</v>
      </c>
      <c r="D29" s="1853"/>
      <c r="E29" s="1853"/>
      <c r="F29" s="1853"/>
      <c r="G29" s="663"/>
      <c r="H29" s="663"/>
      <c r="I29" s="663"/>
      <c r="J29" s="663"/>
      <c r="K29" s="663"/>
      <c r="L29" s="663"/>
      <c r="M29" s="663"/>
      <c r="N29" s="663"/>
      <c r="O29" s="663"/>
      <c r="P29" s="600"/>
      <c r="Q29" s="601"/>
      <c r="R29" s="613"/>
    </row>
    <row r="30" spans="2:18">
      <c r="B30" s="1860" t="s">
        <v>1129</v>
      </c>
      <c r="C30" s="1860"/>
      <c r="D30" s="1860"/>
      <c r="E30" s="1860"/>
      <c r="F30" s="1861"/>
      <c r="G30" s="664"/>
      <c r="H30" s="664"/>
      <c r="I30" s="664"/>
      <c r="J30" s="664"/>
      <c r="K30" s="664"/>
      <c r="L30" s="664"/>
      <c r="M30" s="664"/>
      <c r="N30" s="664"/>
      <c r="O30" s="664"/>
      <c r="P30" s="618"/>
      <c r="Q30" s="614"/>
      <c r="R30" s="613"/>
    </row>
    <row r="31" spans="2:18" ht="12">
      <c r="B31" s="221" t="s">
        <v>648</v>
      </c>
    </row>
    <row r="32" spans="2:18" ht="12">
      <c r="B32" s="221" t="s">
        <v>649</v>
      </c>
    </row>
    <row r="33" spans="2:2" ht="12">
      <c r="B33" s="221" t="s">
        <v>650</v>
      </c>
    </row>
    <row r="34" spans="2:2" ht="12">
      <c r="B34" s="221" t="s">
        <v>651</v>
      </c>
    </row>
    <row r="35" spans="2:2" ht="12">
      <c r="B35" s="221" t="s">
        <v>660</v>
      </c>
    </row>
    <row r="36" spans="2:2" ht="12">
      <c r="B36" s="221" t="s">
        <v>652</v>
      </c>
    </row>
    <row r="37" spans="2:2" ht="12">
      <c r="B37" s="221" t="s">
        <v>1297</v>
      </c>
    </row>
  </sheetData>
  <mergeCells count="34">
    <mergeCell ref="C28:F28"/>
    <mergeCell ref="C29:F29"/>
    <mergeCell ref="B30:F30"/>
    <mergeCell ref="C21:F21"/>
    <mergeCell ref="C22:F22"/>
    <mergeCell ref="C23:F23"/>
    <mergeCell ref="C24:F24"/>
    <mergeCell ref="C26:F26"/>
    <mergeCell ref="C27:F27"/>
    <mergeCell ref="C19:F19"/>
    <mergeCell ref="C6:F6"/>
    <mergeCell ref="C7:F7"/>
    <mergeCell ref="C8:F8"/>
    <mergeCell ref="C9:F9"/>
    <mergeCell ref="C11:F11"/>
    <mergeCell ref="C12:F12"/>
    <mergeCell ref="C13:F13"/>
    <mergeCell ref="C14:F14"/>
    <mergeCell ref="C16:F16"/>
    <mergeCell ref="C17:F17"/>
    <mergeCell ref="C18:F18"/>
    <mergeCell ref="B3:F4"/>
    <mergeCell ref="G3:G4"/>
    <mergeCell ref="P3:P4"/>
    <mergeCell ref="Q3:Q4"/>
    <mergeCell ref="R3:S3"/>
    <mergeCell ref="H3:H4"/>
    <mergeCell ref="I3:I4"/>
    <mergeCell ref="J3:J4"/>
    <mergeCell ref="K3:K4"/>
    <mergeCell ref="L3:L4"/>
    <mergeCell ref="M3:M4"/>
    <mergeCell ref="N3:N4"/>
    <mergeCell ref="O3:O4"/>
  </mergeCells>
  <phoneticPr fontId="8"/>
  <pageMargins left="0.39370078740157483" right="0.19685039370078741" top="0.59055118110236227" bottom="0.19685039370078741" header="0.31496062992125984" footer="0"/>
  <pageSetup paperSize="8" scale="78" orientation="landscape" horizontalDpi="300" verticalDpi="300"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144"/>
  <sheetViews>
    <sheetView zoomScale="85" zoomScaleNormal="85" workbookViewId="0">
      <selection activeCell="I5" sqref="I5"/>
    </sheetView>
  </sheetViews>
  <sheetFormatPr defaultColWidth="8.08984375" defaultRowHeight="11"/>
  <cols>
    <col min="1" max="1" width="1.453125" style="581" customWidth="1"/>
    <col min="2" max="2" width="1.1796875" style="581" customWidth="1"/>
    <col min="3" max="5" width="2.08984375" style="581" customWidth="1"/>
    <col min="6" max="6" width="42.08984375" style="581" customWidth="1"/>
    <col min="7" max="7" width="22.08984375" style="581" customWidth="1"/>
    <col min="8" max="9" width="17.81640625" style="581" customWidth="1"/>
    <col min="10" max="10" width="71.36328125" style="581" customWidth="1"/>
    <col min="11" max="11" width="1.1796875" style="581" customWidth="1"/>
    <col min="12" max="12" width="26" style="581" customWidth="1"/>
    <col min="13" max="16384" width="8.08984375" style="581"/>
  </cols>
  <sheetData>
    <row r="1" spans="2:12" ht="36.65" customHeight="1"/>
    <row r="2" spans="2:12" s="543" customFormat="1" ht="12" customHeight="1" thickBot="1">
      <c r="B2" s="574" t="s">
        <v>1519</v>
      </c>
      <c r="C2" s="574"/>
      <c r="D2" s="574"/>
      <c r="E2" s="574"/>
      <c r="F2" s="575"/>
      <c r="G2" s="575"/>
      <c r="J2" s="572" t="s">
        <v>1565</v>
      </c>
    </row>
    <row r="3" spans="2:12" ht="12" customHeight="1">
      <c r="B3" s="1863" t="s">
        <v>973</v>
      </c>
      <c r="C3" s="1864"/>
      <c r="D3" s="1864"/>
      <c r="E3" s="1864"/>
      <c r="F3" s="1865"/>
      <c r="G3" s="1867" t="s">
        <v>1037</v>
      </c>
      <c r="H3" s="1862" t="s">
        <v>1292</v>
      </c>
      <c r="I3" s="1862" t="s">
        <v>1293</v>
      </c>
      <c r="J3" s="1868" t="s">
        <v>1809</v>
      </c>
      <c r="K3" s="1851"/>
      <c r="L3" s="1851"/>
    </row>
    <row r="4" spans="2:12">
      <c r="B4" s="1866"/>
      <c r="C4" s="1845"/>
      <c r="D4" s="1845"/>
      <c r="E4" s="1845"/>
      <c r="F4" s="1845"/>
      <c r="G4" s="1846"/>
      <c r="H4" s="1846"/>
      <c r="I4" s="1846"/>
      <c r="J4" s="1869"/>
      <c r="K4" s="610"/>
      <c r="L4" s="610"/>
    </row>
    <row r="5" spans="2:12">
      <c r="B5" s="980" t="s">
        <v>1131</v>
      </c>
      <c r="C5" s="543"/>
      <c r="D5" s="666"/>
      <c r="E5" s="666"/>
      <c r="F5" s="666"/>
      <c r="G5" s="665"/>
      <c r="H5" s="665"/>
      <c r="I5" s="665"/>
      <c r="J5" s="981"/>
      <c r="K5" s="610"/>
      <c r="L5" s="610"/>
    </row>
    <row r="6" spans="2:12">
      <c r="B6" s="982"/>
      <c r="C6" s="611" t="s">
        <v>1132</v>
      </c>
      <c r="D6" s="578"/>
      <c r="E6" s="579"/>
      <c r="F6" s="579"/>
      <c r="G6" s="601"/>
      <c r="H6" s="601"/>
      <c r="I6" s="601"/>
      <c r="J6" s="983"/>
    </row>
    <row r="7" spans="2:12">
      <c r="B7" s="982"/>
      <c r="C7" s="613"/>
      <c r="D7" s="616"/>
      <c r="E7" s="971"/>
      <c r="F7" s="971"/>
      <c r="G7" s="974"/>
      <c r="H7" s="591"/>
      <c r="I7" s="591"/>
      <c r="J7" s="984"/>
    </row>
    <row r="8" spans="2:12">
      <c r="B8" s="982"/>
      <c r="C8" s="613"/>
      <c r="D8" s="617"/>
      <c r="E8" s="970"/>
      <c r="F8" s="970"/>
      <c r="G8" s="975"/>
      <c r="H8" s="594"/>
      <c r="I8" s="594"/>
      <c r="J8" s="985"/>
    </row>
    <row r="9" spans="2:12">
      <c r="B9" s="982"/>
      <c r="C9" s="613"/>
      <c r="D9" s="972"/>
      <c r="E9" s="973"/>
      <c r="F9" s="973"/>
      <c r="G9" s="976"/>
      <c r="H9" s="597"/>
      <c r="I9" s="597"/>
      <c r="J9" s="986"/>
    </row>
    <row r="10" spans="2:12">
      <c r="B10" s="982"/>
      <c r="C10" s="614"/>
      <c r="D10" s="578" t="s">
        <v>1133</v>
      </c>
      <c r="E10" s="579"/>
      <c r="F10" s="579"/>
      <c r="G10" s="977"/>
      <c r="H10" s="600"/>
      <c r="I10" s="600"/>
      <c r="J10" s="983"/>
    </row>
    <row r="11" spans="2:12">
      <c r="B11" s="982"/>
      <c r="C11" s="613" t="s">
        <v>1134</v>
      </c>
      <c r="D11" s="613"/>
      <c r="E11" s="615"/>
      <c r="F11" s="579"/>
      <c r="G11" s="601"/>
      <c r="H11" s="600"/>
      <c r="I11" s="600"/>
      <c r="J11" s="983"/>
    </row>
    <row r="12" spans="2:12">
      <c r="B12" s="982"/>
      <c r="C12" s="613"/>
      <c r="D12" s="616"/>
      <c r="E12" s="971"/>
      <c r="F12" s="971"/>
      <c r="G12" s="974"/>
      <c r="H12" s="591"/>
      <c r="I12" s="591"/>
      <c r="J12" s="984"/>
    </row>
    <row r="13" spans="2:12">
      <c r="B13" s="982"/>
      <c r="C13" s="613"/>
      <c r="D13" s="617"/>
      <c r="E13" s="970"/>
      <c r="F13" s="970"/>
      <c r="G13" s="978"/>
      <c r="H13" s="594"/>
      <c r="I13" s="594"/>
      <c r="J13" s="985"/>
    </row>
    <row r="14" spans="2:12">
      <c r="B14" s="982"/>
      <c r="C14" s="613"/>
      <c r="D14" s="617"/>
      <c r="E14" s="970"/>
      <c r="F14" s="970"/>
      <c r="G14" s="978"/>
      <c r="H14" s="594"/>
      <c r="I14" s="594"/>
      <c r="J14" s="985"/>
    </row>
    <row r="15" spans="2:12">
      <c r="B15" s="982"/>
      <c r="C15" s="614"/>
      <c r="D15" s="578" t="s">
        <v>1135</v>
      </c>
      <c r="E15" s="579"/>
      <c r="F15" s="579"/>
      <c r="G15" s="977"/>
      <c r="H15" s="600"/>
      <c r="I15" s="600"/>
      <c r="J15" s="983"/>
    </row>
    <row r="16" spans="2:12">
      <c r="B16" s="982"/>
      <c r="C16" s="611" t="s">
        <v>1136</v>
      </c>
      <c r="D16" s="578"/>
      <c r="E16" s="579"/>
      <c r="F16" s="579"/>
      <c r="G16" s="601"/>
      <c r="H16" s="601"/>
      <c r="I16" s="601"/>
      <c r="J16" s="1437"/>
    </row>
    <row r="17" spans="2:10">
      <c r="B17" s="982"/>
      <c r="C17" s="613"/>
      <c r="D17" s="616"/>
      <c r="E17" s="971"/>
      <c r="F17" s="971"/>
      <c r="G17" s="974"/>
      <c r="H17" s="591"/>
      <c r="I17" s="591"/>
      <c r="J17" s="984"/>
    </row>
    <row r="18" spans="2:10">
      <c r="B18" s="982"/>
      <c r="C18" s="613"/>
      <c r="D18" s="617"/>
      <c r="E18" s="970"/>
      <c r="F18" s="970"/>
      <c r="G18" s="975"/>
      <c r="H18" s="594"/>
      <c r="I18" s="594"/>
      <c r="J18" s="985"/>
    </row>
    <row r="19" spans="2:10">
      <c r="B19" s="982"/>
      <c r="C19" s="613"/>
      <c r="D19" s="972"/>
      <c r="E19" s="973"/>
      <c r="F19" s="973"/>
      <c r="G19" s="976"/>
      <c r="H19" s="597"/>
      <c r="I19" s="597"/>
      <c r="J19" s="986"/>
    </row>
    <row r="20" spans="2:10">
      <c r="B20" s="982"/>
      <c r="C20" s="614"/>
      <c r="D20" s="578" t="s">
        <v>1137</v>
      </c>
      <c r="E20" s="579"/>
      <c r="F20" s="579"/>
      <c r="G20" s="977"/>
      <c r="H20" s="600"/>
      <c r="I20" s="600"/>
      <c r="J20" s="983"/>
    </row>
    <row r="21" spans="2:10">
      <c r="B21" s="982"/>
      <c r="C21" s="613" t="s">
        <v>1138</v>
      </c>
      <c r="D21" s="613"/>
      <c r="E21" s="615"/>
      <c r="F21" s="579"/>
      <c r="G21" s="601"/>
      <c r="H21" s="600"/>
      <c r="I21" s="600"/>
      <c r="J21" s="983"/>
    </row>
    <row r="22" spans="2:10">
      <c r="B22" s="982"/>
      <c r="C22" s="613"/>
      <c r="D22" s="616"/>
      <c r="E22" s="971"/>
      <c r="F22" s="971"/>
      <c r="G22" s="974"/>
      <c r="H22" s="591"/>
      <c r="I22" s="591"/>
      <c r="J22" s="984"/>
    </row>
    <row r="23" spans="2:10">
      <c r="B23" s="982"/>
      <c r="C23" s="613"/>
      <c r="D23" s="617"/>
      <c r="E23" s="970"/>
      <c r="F23" s="970"/>
      <c r="G23" s="978"/>
      <c r="H23" s="594"/>
      <c r="I23" s="594"/>
      <c r="J23" s="985"/>
    </row>
    <row r="24" spans="2:10">
      <c r="B24" s="982"/>
      <c r="C24" s="613"/>
      <c r="D24" s="617"/>
      <c r="E24" s="970"/>
      <c r="F24" s="970"/>
      <c r="G24" s="978"/>
      <c r="H24" s="594"/>
      <c r="I24" s="594"/>
      <c r="J24" s="985"/>
    </row>
    <row r="25" spans="2:10">
      <c r="B25" s="982"/>
      <c r="C25" s="614"/>
      <c r="D25" s="578" t="s">
        <v>1139</v>
      </c>
      <c r="E25" s="579"/>
      <c r="F25" s="579"/>
      <c r="G25" s="977"/>
      <c r="H25" s="600"/>
      <c r="I25" s="600"/>
      <c r="J25" s="983"/>
    </row>
    <row r="26" spans="2:10">
      <c r="B26" s="982"/>
      <c r="C26" s="611" t="s">
        <v>1140</v>
      </c>
      <c r="D26" s="578"/>
      <c r="E26" s="579"/>
      <c r="F26" s="579"/>
      <c r="G26" s="601"/>
      <c r="H26" s="601"/>
      <c r="I26" s="601"/>
      <c r="J26" s="983"/>
    </row>
    <row r="27" spans="2:10">
      <c r="B27" s="982"/>
      <c r="C27" s="613"/>
      <c r="D27" s="616"/>
      <c r="E27" s="971"/>
      <c r="F27" s="971"/>
      <c r="G27" s="974"/>
      <c r="H27" s="591"/>
      <c r="I27" s="591"/>
      <c r="J27" s="984"/>
    </row>
    <row r="28" spans="2:10">
      <c r="B28" s="982"/>
      <c r="C28" s="613"/>
      <c r="D28" s="617"/>
      <c r="E28" s="970"/>
      <c r="F28" s="970"/>
      <c r="G28" s="975"/>
      <c r="H28" s="594"/>
      <c r="I28" s="594"/>
      <c r="J28" s="985"/>
    </row>
    <row r="29" spans="2:10">
      <c r="B29" s="982"/>
      <c r="C29" s="613"/>
      <c r="D29" s="972"/>
      <c r="E29" s="973"/>
      <c r="F29" s="973"/>
      <c r="G29" s="976"/>
      <c r="H29" s="597"/>
      <c r="I29" s="597"/>
      <c r="J29" s="986"/>
    </row>
    <row r="30" spans="2:10">
      <c r="B30" s="982"/>
      <c r="C30" s="614"/>
      <c r="D30" s="578" t="s">
        <v>1141</v>
      </c>
      <c r="E30" s="579"/>
      <c r="F30" s="579"/>
      <c r="G30" s="977"/>
      <c r="H30" s="600"/>
      <c r="I30" s="600"/>
      <c r="J30" s="983"/>
    </row>
    <row r="31" spans="2:10">
      <c r="B31" s="982"/>
      <c r="C31" s="613" t="s">
        <v>1142</v>
      </c>
      <c r="D31" s="613"/>
      <c r="E31" s="615"/>
      <c r="F31" s="579"/>
      <c r="G31" s="601"/>
      <c r="H31" s="600"/>
      <c r="I31" s="600"/>
      <c r="J31" s="983"/>
    </row>
    <row r="32" spans="2:10">
      <c r="B32" s="982"/>
      <c r="C32" s="613"/>
      <c r="D32" s="616"/>
      <c r="E32" s="971"/>
      <c r="F32" s="971"/>
      <c r="G32" s="974"/>
      <c r="H32" s="591"/>
      <c r="I32" s="591"/>
      <c r="J32" s="984"/>
    </row>
    <row r="33" spans="2:12">
      <c r="B33" s="982"/>
      <c r="C33" s="613"/>
      <c r="D33" s="617"/>
      <c r="E33" s="970"/>
      <c r="F33" s="970"/>
      <c r="G33" s="978"/>
      <c r="H33" s="594"/>
      <c r="I33" s="594"/>
      <c r="J33" s="985"/>
    </row>
    <row r="34" spans="2:12">
      <c r="B34" s="982"/>
      <c r="C34" s="613"/>
      <c r="D34" s="617"/>
      <c r="E34" s="970"/>
      <c r="F34" s="970"/>
      <c r="G34" s="978"/>
      <c r="H34" s="594"/>
      <c r="I34" s="594"/>
      <c r="J34" s="985"/>
    </row>
    <row r="35" spans="2:12">
      <c r="B35" s="982"/>
      <c r="C35" s="614"/>
      <c r="D35" s="578" t="s">
        <v>1143</v>
      </c>
      <c r="E35" s="579"/>
      <c r="F35" s="579"/>
      <c r="G35" s="977"/>
      <c r="H35" s="600"/>
      <c r="I35" s="600"/>
      <c r="J35" s="983"/>
    </row>
    <row r="36" spans="2:12">
      <c r="B36" s="982"/>
      <c r="C36" s="613" t="s">
        <v>988</v>
      </c>
      <c r="D36" s="613"/>
      <c r="E36" s="579"/>
      <c r="F36" s="579"/>
      <c r="G36" s="601"/>
      <c r="H36" s="600"/>
      <c r="I36" s="600"/>
      <c r="J36" s="983"/>
    </row>
    <row r="37" spans="2:12">
      <c r="B37" s="982"/>
      <c r="C37" s="613"/>
      <c r="D37" s="616"/>
      <c r="E37" s="971"/>
      <c r="F37" s="971"/>
      <c r="G37" s="974"/>
      <c r="H37" s="591"/>
      <c r="I37" s="591"/>
      <c r="J37" s="984"/>
    </row>
    <row r="38" spans="2:12">
      <c r="B38" s="982"/>
      <c r="C38" s="613"/>
      <c r="D38" s="617"/>
      <c r="E38" s="970"/>
      <c r="F38" s="970"/>
      <c r="G38" s="978"/>
      <c r="H38" s="594"/>
      <c r="I38" s="594"/>
      <c r="J38" s="985"/>
    </row>
    <row r="39" spans="2:12">
      <c r="B39" s="982"/>
      <c r="C39" s="613"/>
      <c r="D39" s="617"/>
      <c r="E39" s="970"/>
      <c r="F39" s="970"/>
      <c r="G39" s="978"/>
      <c r="H39" s="594"/>
      <c r="I39" s="594"/>
      <c r="J39" s="985"/>
    </row>
    <row r="40" spans="2:12">
      <c r="B40" s="982"/>
      <c r="C40" s="614"/>
      <c r="D40" s="578" t="s">
        <v>989</v>
      </c>
      <c r="E40" s="579"/>
      <c r="F40" s="579"/>
      <c r="G40" s="977"/>
      <c r="H40" s="600"/>
      <c r="I40" s="600"/>
      <c r="J40" s="983"/>
    </row>
    <row r="41" spans="2:12" ht="11.5">
      <c r="B41" s="982"/>
      <c r="C41" s="578" t="s">
        <v>1145</v>
      </c>
      <c r="D41" s="578"/>
      <c r="E41" s="579"/>
      <c r="F41" s="579"/>
      <c r="G41" s="1870" t="s">
        <v>1792</v>
      </c>
      <c r="H41" s="1871"/>
      <c r="I41" s="1871"/>
      <c r="J41" s="1872"/>
    </row>
    <row r="42" spans="2:12" ht="11.5">
      <c r="B42" s="980" t="s">
        <v>1144</v>
      </c>
      <c r="C42" s="543"/>
      <c r="D42" s="666"/>
      <c r="E42" s="666"/>
      <c r="F42" s="666"/>
      <c r="G42" s="1594"/>
      <c r="H42" s="1594"/>
      <c r="I42" s="1594"/>
      <c r="J42" s="1595"/>
      <c r="K42" s="610"/>
      <c r="L42" s="610"/>
    </row>
    <row r="43" spans="2:12" ht="11.5">
      <c r="B43" s="982"/>
      <c r="C43" s="611" t="s">
        <v>1132</v>
      </c>
      <c r="D43" s="578"/>
      <c r="E43" s="579"/>
      <c r="F43" s="579"/>
      <c r="G43" s="1596"/>
      <c r="H43" s="1596"/>
      <c r="I43" s="1596"/>
      <c r="J43" s="1597"/>
    </row>
    <row r="44" spans="2:12" ht="11.5">
      <c r="B44" s="982"/>
      <c r="C44" s="613"/>
      <c r="D44" s="616"/>
      <c r="E44" s="971"/>
      <c r="F44" s="971"/>
      <c r="G44" s="1598"/>
      <c r="H44" s="1599"/>
      <c r="I44" s="1599"/>
      <c r="J44" s="1600"/>
    </row>
    <row r="45" spans="2:12" ht="11.5">
      <c r="B45" s="982"/>
      <c r="C45" s="613"/>
      <c r="D45" s="617"/>
      <c r="E45" s="970"/>
      <c r="F45" s="970"/>
      <c r="G45" s="1601"/>
      <c r="H45" s="1602"/>
      <c r="I45" s="1602"/>
      <c r="J45" s="1603"/>
    </row>
    <row r="46" spans="2:12" ht="11.5">
      <c r="B46" s="982"/>
      <c r="C46" s="613"/>
      <c r="D46" s="972"/>
      <c r="E46" s="973"/>
      <c r="F46" s="973"/>
      <c r="G46" s="1604"/>
      <c r="H46" s="1605"/>
      <c r="I46" s="1605"/>
      <c r="J46" s="1606"/>
    </row>
    <row r="47" spans="2:12" ht="11.5">
      <c r="B47" s="982"/>
      <c r="C47" s="614"/>
      <c r="D47" s="578" t="s">
        <v>1133</v>
      </c>
      <c r="E47" s="579"/>
      <c r="F47" s="579"/>
      <c r="G47" s="1607"/>
      <c r="H47" s="1608"/>
      <c r="I47" s="1608"/>
      <c r="J47" s="1597"/>
    </row>
    <row r="48" spans="2:12" ht="11.5">
      <c r="B48" s="982"/>
      <c r="C48" s="613" t="s">
        <v>1134</v>
      </c>
      <c r="D48" s="613"/>
      <c r="E48" s="615"/>
      <c r="F48" s="579"/>
      <c r="G48" s="1596"/>
      <c r="H48" s="1608"/>
      <c r="I48" s="1608"/>
      <c r="J48" s="1597"/>
    </row>
    <row r="49" spans="2:10" ht="11.5">
      <c r="B49" s="982"/>
      <c r="C49" s="613"/>
      <c r="D49" s="616"/>
      <c r="E49" s="971"/>
      <c r="F49" s="971"/>
      <c r="G49" s="1598"/>
      <c r="H49" s="1599"/>
      <c r="I49" s="1599"/>
      <c r="J49" s="1600"/>
    </row>
    <row r="50" spans="2:10" ht="11.5">
      <c r="B50" s="982"/>
      <c r="C50" s="613"/>
      <c r="D50" s="617"/>
      <c r="E50" s="970"/>
      <c r="F50" s="970"/>
      <c r="G50" s="1609"/>
      <c r="H50" s="1602"/>
      <c r="I50" s="1602"/>
      <c r="J50" s="1603"/>
    </row>
    <row r="51" spans="2:10" ht="11.5">
      <c r="B51" s="982"/>
      <c r="C51" s="613"/>
      <c r="D51" s="617"/>
      <c r="E51" s="970"/>
      <c r="F51" s="970"/>
      <c r="G51" s="1609"/>
      <c r="H51" s="1602"/>
      <c r="I51" s="1602"/>
      <c r="J51" s="1603"/>
    </row>
    <row r="52" spans="2:10" ht="11.5">
      <c r="B52" s="982"/>
      <c r="C52" s="614"/>
      <c r="D52" s="578" t="s">
        <v>1135</v>
      </c>
      <c r="E52" s="579"/>
      <c r="F52" s="579"/>
      <c r="G52" s="1607"/>
      <c r="H52" s="1608"/>
      <c r="I52" s="1608"/>
      <c r="J52" s="1597"/>
    </row>
    <row r="53" spans="2:10" ht="11.5">
      <c r="B53" s="982"/>
      <c r="C53" s="611" t="s">
        <v>1136</v>
      </c>
      <c r="D53" s="578"/>
      <c r="E53" s="579"/>
      <c r="F53" s="579"/>
      <c r="G53" s="1596"/>
      <c r="H53" s="1596"/>
      <c r="I53" s="1596"/>
      <c r="J53" s="1597"/>
    </row>
    <row r="54" spans="2:10" ht="11.5">
      <c r="B54" s="982"/>
      <c r="C54" s="613"/>
      <c r="D54" s="616"/>
      <c r="E54" s="971"/>
      <c r="F54" s="971"/>
      <c r="G54" s="1598"/>
      <c r="H54" s="1599"/>
      <c r="I54" s="1599"/>
      <c r="J54" s="1600"/>
    </row>
    <row r="55" spans="2:10" ht="11.5">
      <c r="B55" s="982"/>
      <c r="C55" s="613"/>
      <c r="D55" s="617"/>
      <c r="E55" s="970"/>
      <c r="F55" s="970"/>
      <c r="G55" s="1601"/>
      <c r="H55" s="1602"/>
      <c r="I55" s="1602"/>
      <c r="J55" s="1603"/>
    </row>
    <row r="56" spans="2:10" ht="11.5">
      <c r="B56" s="982"/>
      <c r="C56" s="613"/>
      <c r="D56" s="972"/>
      <c r="E56" s="973"/>
      <c r="F56" s="973"/>
      <c r="G56" s="1604"/>
      <c r="H56" s="1605"/>
      <c r="I56" s="1605"/>
      <c r="J56" s="1606"/>
    </row>
    <row r="57" spans="2:10" ht="11.5">
      <c r="B57" s="982"/>
      <c r="C57" s="614"/>
      <c r="D57" s="578" t="s">
        <v>1137</v>
      </c>
      <c r="E57" s="579"/>
      <c r="F57" s="579"/>
      <c r="G57" s="1607"/>
      <c r="H57" s="1608"/>
      <c r="I57" s="1608"/>
      <c r="J57" s="1597"/>
    </row>
    <row r="58" spans="2:10" ht="11.5">
      <c r="B58" s="982"/>
      <c r="C58" s="613" t="s">
        <v>1138</v>
      </c>
      <c r="D58" s="613"/>
      <c r="E58" s="615"/>
      <c r="F58" s="579"/>
      <c r="G58" s="1596"/>
      <c r="H58" s="1608"/>
      <c r="I58" s="1608"/>
      <c r="J58" s="1597"/>
    </row>
    <row r="59" spans="2:10" ht="11.5">
      <c r="B59" s="982"/>
      <c r="C59" s="613"/>
      <c r="D59" s="616"/>
      <c r="E59" s="971"/>
      <c r="F59" s="971"/>
      <c r="G59" s="1598"/>
      <c r="H59" s="1599"/>
      <c r="I59" s="1599"/>
      <c r="J59" s="1600"/>
    </row>
    <row r="60" spans="2:10" ht="11.5">
      <c r="B60" s="982"/>
      <c r="C60" s="613"/>
      <c r="D60" s="617"/>
      <c r="E60" s="970"/>
      <c r="F60" s="970"/>
      <c r="G60" s="1609"/>
      <c r="H60" s="1602"/>
      <c r="I60" s="1602"/>
      <c r="J60" s="1603"/>
    </row>
    <row r="61" spans="2:10" ht="11.5">
      <c r="B61" s="982"/>
      <c r="C61" s="613"/>
      <c r="D61" s="617"/>
      <c r="E61" s="970"/>
      <c r="F61" s="970"/>
      <c r="G61" s="1609"/>
      <c r="H61" s="1602"/>
      <c r="I61" s="1602"/>
      <c r="J61" s="1603"/>
    </row>
    <row r="62" spans="2:10" ht="11.5">
      <c r="B62" s="982"/>
      <c r="C62" s="614"/>
      <c r="D62" s="578" t="s">
        <v>1139</v>
      </c>
      <c r="E62" s="579"/>
      <c r="F62" s="579"/>
      <c r="G62" s="1607"/>
      <c r="H62" s="1608"/>
      <c r="I62" s="1608"/>
      <c r="J62" s="1597"/>
    </row>
    <row r="63" spans="2:10" ht="11.5">
      <c r="B63" s="982"/>
      <c r="C63" s="611" t="s">
        <v>1140</v>
      </c>
      <c r="D63" s="578"/>
      <c r="E63" s="579"/>
      <c r="F63" s="579"/>
      <c r="G63" s="1596"/>
      <c r="H63" s="1596"/>
      <c r="I63" s="1596"/>
      <c r="J63" s="1597"/>
    </row>
    <row r="64" spans="2:10" ht="11.5">
      <c r="B64" s="982"/>
      <c r="C64" s="613"/>
      <c r="D64" s="616"/>
      <c r="E64" s="971"/>
      <c r="F64" s="971"/>
      <c r="G64" s="1598"/>
      <c r="H64" s="1599"/>
      <c r="I64" s="1599"/>
      <c r="J64" s="1600"/>
    </row>
    <row r="65" spans="2:12" ht="11.5">
      <c r="B65" s="982"/>
      <c r="C65" s="613"/>
      <c r="D65" s="617"/>
      <c r="E65" s="970"/>
      <c r="F65" s="970"/>
      <c r="G65" s="1601"/>
      <c r="H65" s="1602"/>
      <c r="I65" s="1602"/>
      <c r="J65" s="1603"/>
    </row>
    <row r="66" spans="2:12" ht="11.5">
      <c r="B66" s="982"/>
      <c r="C66" s="613"/>
      <c r="D66" s="972"/>
      <c r="E66" s="973"/>
      <c r="F66" s="973"/>
      <c r="G66" s="1604"/>
      <c r="H66" s="1605"/>
      <c r="I66" s="1605"/>
      <c r="J66" s="1606"/>
    </row>
    <row r="67" spans="2:12" ht="11.5">
      <c r="B67" s="982"/>
      <c r="C67" s="614"/>
      <c r="D67" s="578" t="s">
        <v>1141</v>
      </c>
      <c r="E67" s="579"/>
      <c r="F67" s="579"/>
      <c r="G67" s="1607"/>
      <c r="H67" s="1608"/>
      <c r="I67" s="1608"/>
      <c r="J67" s="1597"/>
    </row>
    <row r="68" spans="2:12" ht="11.5">
      <c r="B68" s="982"/>
      <c r="C68" s="613" t="s">
        <v>1142</v>
      </c>
      <c r="D68" s="613"/>
      <c r="E68" s="615"/>
      <c r="F68" s="579"/>
      <c r="G68" s="1596"/>
      <c r="H68" s="1608"/>
      <c r="I68" s="1608"/>
      <c r="J68" s="1597"/>
    </row>
    <row r="69" spans="2:12" ht="11.5">
      <c r="B69" s="982"/>
      <c r="C69" s="613"/>
      <c r="D69" s="616"/>
      <c r="E69" s="971"/>
      <c r="F69" s="971"/>
      <c r="G69" s="1598"/>
      <c r="H69" s="1599"/>
      <c r="I69" s="1599"/>
      <c r="J69" s="1600"/>
    </row>
    <row r="70" spans="2:12" ht="11.5">
      <c r="B70" s="982"/>
      <c r="C70" s="613"/>
      <c r="D70" s="617"/>
      <c r="E70" s="970"/>
      <c r="F70" s="970"/>
      <c r="G70" s="1609"/>
      <c r="H70" s="1602"/>
      <c r="I70" s="1602"/>
      <c r="J70" s="1603"/>
    </row>
    <row r="71" spans="2:12" ht="11.5">
      <c r="B71" s="982"/>
      <c r="C71" s="613"/>
      <c r="D71" s="617"/>
      <c r="E71" s="970"/>
      <c r="F71" s="970"/>
      <c r="G71" s="1609"/>
      <c r="H71" s="1602"/>
      <c r="I71" s="1602"/>
      <c r="J71" s="1603"/>
    </row>
    <row r="72" spans="2:12" ht="11.5">
      <c r="B72" s="982"/>
      <c r="C72" s="614"/>
      <c r="D72" s="578" t="s">
        <v>1143</v>
      </c>
      <c r="E72" s="579"/>
      <c r="F72" s="579"/>
      <c r="G72" s="1607"/>
      <c r="H72" s="1608"/>
      <c r="I72" s="1608"/>
      <c r="J72" s="1597"/>
    </row>
    <row r="73" spans="2:12" ht="11.5">
      <c r="B73" s="982"/>
      <c r="C73" s="613" t="s">
        <v>988</v>
      </c>
      <c r="D73" s="613"/>
      <c r="E73" s="579"/>
      <c r="F73" s="579"/>
      <c r="G73" s="1596"/>
      <c r="H73" s="1608"/>
      <c r="I73" s="1608"/>
      <c r="J73" s="1597"/>
    </row>
    <row r="74" spans="2:12" ht="11.5">
      <c r="B74" s="982"/>
      <c r="C74" s="613"/>
      <c r="D74" s="616"/>
      <c r="E74" s="971"/>
      <c r="F74" s="971"/>
      <c r="G74" s="1598"/>
      <c r="H74" s="1599"/>
      <c r="I74" s="1599"/>
      <c r="J74" s="1600"/>
    </row>
    <row r="75" spans="2:12" ht="11.5">
      <c r="B75" s="982"/>
      <c r="C75" s="613"/>
      <c r="D75" s="617"/>
      <c r="E75" s="970"/>
      <c r="F75" s="970"/>
      <c r="G75" s="1609"/>
      <c r="H75" s="1602"/>
      <c r="I75" s="1602"/>
      <c r="J75" s="1603"/>
    </row>
    <row r="76" spans="2:12" ht="11.5">
      <c r="B76" s="982"/>
      <c r="C76" s="613"/>
      <c r="D76" s="617"/>
      <c r="E76" s="970"/>
      <c r="F76" s="970"/>
      <c r="G76" s="1609"/>
      <c r="H76" s="1602"/>
      <c r="I76" s="1602"/>
      <c r="J76" s="1603"/>
    </row>
    <row r="77" spans="2:12" ht="11.5">
      <c r="B77" s="982"/>
      <c r="C77" s="614"/>
      <c r="D77" s="578" t="s">
        <v>989</v>
      </c>
      <c r="E77" s="579"/>
      <c r="F77" s="579"/>
      <c r="G77" s="1607"/>
      <c r="H77" s="1608"/>
      <c r="I77" s="1608"/>
      <c r="J77" s="1597"/>
    </row>
    <row r="78" spans="2:12" ht="11.5">
      <c r="B78" s="987"/>
      <c r="C78" s="578" t="s">
        <v>1145</v>
      </c>
      <c r="D78" s="578"/>
      <c r="E78" s="579"/>
      <c r="F78" s="580"/>
      <c r="G78" s="1870" t="s">
        <v>1792</v>
      </c>
      <c r="H78" s="1871"/>
      <c r="I78" s="1871"/>
      <c r="J78" s="1872"/>
    </row>
    <row r="79" spans="2:12" ht="11.5">
      <c r="B79" s="988" t="s">
        <v>1156</v>
      </c>
      <c r="C79" s="543"/>
      <c r="D79" s="666"/>
      <c r="E79" s="666"/>
      <c r="F79" s="666"/>
      <c r="G79" s="1594"/>
      <c r="H79" s="1594"/>
      <c r="I79" s="1594"/>
      <c r="J79" s="1595"/>
      <c r="K79" s="610"/>
      <c r="L79" s="610"/>
    </row>
    <row r="80" spans="2:12" ht="11.5">
      <c r="B80" s="982"/>
      <c r="C80" s="611" t="s">
        <v>1146</v>
      </c>
      <c r="D80" s="578"/>
      <c r="E80" s="579"/>
      <c r="F80" s="579"/>
      <c r="G80" s="1596"/>
      <c r="H80" s="1596"/>
      <c r="I80" s="1596"/>
      <c r="J80" s="1597"/>
    </row>
    <row r="81" spans="2:12" ht="11.5">
      <c r="B81" s="982"/>
      <c r="C81" s="613"/>
      <c r="D81" s="616"/>
      <c r="E81" s="971"/>
      <c r="F81" s="971"/>
      <c r="G81" s="1598"/>
      <c r="H81" s="1599"/>
      <c r="I81" s="1599"/>
      <c r="J81" s="1600"/>
    </row>
    <row r="82" spans="2:12" ht="11.5">
      <c r="B82" s="982"/>
      <c r="C82" s="613"/>
      <c r="D82" s="617"/>
      <c r="E82" s="970"/>
      <c r="F82" s="970"/>
      <c r="G82" s="1601"/>
      <c r="H82" s="1602"/>
      <c r="I82" s="1602"/>
      <c r="J82" s="1603"/>
    </row>
    <row r="83" spans="2:12" ht="11.5">
      <c r="B83" s="982"/>
      <c r="C83" s="613"/>
      <c r="D83" s="972"/>
      <c r="E83" s="973"/>
      <c r="F83" s="973"/>
      <c r="G83" s="1604"/>
      <c r="H83" s="1605"/>
      <c r="I83" s="1605"/>
      <c r="J83" s="1606"/>
    </row>
    <row r="84" spans="2:12" ht="11.5">
      <c r="B84" s="982"/>
      <c r="C84" s="614"/>
      <c r="D84" s="578" t="s">
        <v>1155</v>
      </c>
      <c r="E84" s="579"/>
      <c r="F84" s="579"/>
      <c r="G84" s="1607"/>
      <c r="H84" s="1608"/>
      <c r="I84" s="1608"/>
      <c r="J84" s="1597"/>
    </row>
    <row r="85" spans="2:12" ht="11.5">
      <c r="B85" s="987"/>
      <c r="C85" s="614" t="s">
        <v>1147</v>
      </c>
      <c r="D85" s="614"/>
      <c r="E85" s="615"/>
      <c r="F85" s="580"/>
      <c r="G85" s="1870" t="s">
        <v>1792</v>
      </c>
      <c r="H85" s="1871"/>
      <c r="I85" s="1871"/>
      <c r="J85" s="1872"/>
    </row>
    <row r="86" spans="2:12" ht="11.5">
      <c r="B86" s="988" t="s">
        <v>1148</v>
      </c>
      <c r="C86" s="543"/>
      <c r="D86" s="666"/>
      <c r="E86" s="666"/>
      <c r="F86" s="666"/>
      <c r="G86" s="1594"/>
      <c r="H86" s="1594"/>
      <c r="I86" s="1594"/>
      <c r="J86" s="1595"/>
      <c r="K86" s="610"/>
      <c r="L86" s="610"/>
    </row>
    <row r="87" spans="2:12" ht="11.5">
      <c r="B87" s="982"/>
      <c r="C87" s="611" t="s">
        <v>1132</v>
      </c>
      <c r="D87" s="578"/>
      <c r="E87" s="579"/>
      <c r="F87" s="579"/>
      <c r="G87" s="1596"/>
      <c r="H87" s="1596"/>
      <c r="I87" s="1596"/>
      <c r="J87" s="1597"/>
    </row>
    <row r="88" spans="2:12" ht="11.5">
      <c r="B88" s="982"/>
      <c r="C88" s="613"/>
      <c r="D88" s="616"/>
      <c r="E88" s="971"/>
      <c r="F88" s="971"/>
      <c r="G88" s="1598"/>
      <c r="H88" s="1599"/>
      <c r="I88" s="1599"/>
      <c r="J88" s="1600"/>
    </row>
    <row r="89" spans="2:12" ht="11.5">
      <c r="B89" s="982"/>
      <c r="C89" s="613"/>
      <c r="D89" s="617"/>
      <c r="E89" s="970"/>
      <c r="F89" s="970"/>
      <c r="G89" s="1601"/>
      <c r="H89" s="1602"/>
      <c r="I89" s="1602"/>
      <c r="J89" s="1603"/>
    </row>
    <row r="90" spans="2:12" ht="11.5">
      <c r="B90" s="982"/>
      <c r="C90" s="613"/>
      <c r="D90" s="972"/>
      <c r="E90" s="973"/>
      <c r="F90" s="973"/>
      <c r="G90" s="1604"/>
      <c r="H90" s="1605"/>
      <c r="I90" s="1605"/>
      <c r="J90" s="1606"/>
    </row>
    <row r="91" spans="2:12" ht="11.5">
      <c r="B91" s="982"/>
      <c r="C91" s="614"/>
      <c r="D91" s="578" t="s">
        <v>1133</v>
      </c>
      <c r="E91" s="579"/>
      <c r="F91" s="579"/>
      <c r="G91" s="1607"/>
      <c r="H91" s="1608"/>
      <c r="I91" s="1608"/>
      <c r="J91" s="1597"/>
    </row>
    <row r="92" spans="2:12" ht="11.5">
      <c r="B92" s="982"/>
      <c r="C92" s="613" t="s">
        <v>1134</v>
      </c>
      <c r="D92" s="613"/>
      <c r="E92" s="615"/>
      <c r="F92" s="579"/>
      <c r="G92" s="1596"/>
      <c r="H92" s="1608"/>
      <c r="I92" s="1608"/>
      <c r="J92" s="1597"/>
    </row>
    <row r="93" spans="2:12" ht="11.5">
      <c r="B93" s="982"/>
      <c r="C93" s="613"/>
      <c r="D93" s="616"/>
      <c r="E93" s="971"/>
      <c r="F93" s="971"/>
      <c r="G93" s="1598"/>
      <c r="H93" s="1599"/>
      <c r="I93" s="1599"/>
      <c r="J93" s="1600"/>
    </row>
    <row r="94" spans="2:12" ht="11.5">
      <c r="B94" s="982"/>
      <c r="C94" s="613"/>
      <c r="D94" s="617"/>
      <c r="E94" s="970"/>
      <c r="F94" s="970"/>
      <c r="G94" s="1609"/>
      <c r="H94" s="1602"/>
      <c r="I94" s="1602"/>
      <c r="J94" s="1603"/>
    </row>
    <row r="95" spans="2:12" ht="11.5">
      <c r="B95" s="982"/>
      <c r="C95" s="613"/>
      <c r="D95" s="617"/>
      <c r="E95" s="970"/>
      <c r="F95" s="970"/>
      <c r="G95" s="1609"/>
      <c r="H95" s="1602"/>
      <c r="I95" s="1602"/>
      <c r="J95" s="1603"/>
    </row>
    <row r="96" spans="2:12" ht="11.5">
      <c r="B96" s="982"/>
      <c r="C96" s="614"/>
      <c r="D96" s="578" t="s">
        <v>1135</v>
      </c>
      <c r="E96" s="579"/>
      <c r="F96" s="579"/>
      <c r="G96" s="1607"/>
      <c r="H96" s="1608"/>
      <c r="I96" s="1608"/>
      <c r="J96" s="1597"/>
    </row>
    <row r="97" spans="2:10" ht="11.5">
      <c r="B97" s="982"/>
      <c r="C97" s="611" t="s">
        <v>1136</v>
      </c>
      <c r="D97" s="578"/>
      <c r="E97" s="579"/>
      <c r="F97" s="579"/>
      <c r="G97" s="1596"/>
      <c r="H97" s="1596"/>
      <c r="I97" s="1596"/>
      <c r="J97" s="1597"/>
    </row>
    <row r="98" spans="2:10" ht="11.5">
      <c r="B98" s="982"/>
      <c r="C98" s="613"/>
      <c r="D98" s="616"/>
      <c r="E98" s="971"/>
      <c r="F98" s="971"/>
      <c r="G98" s="1598"/>
      <c r="H98" s="1599"/>
      <c r="I98" s="1599"/>
      <c r="J98" s="1600"/>
    </row>
    <row r="99" spans="2:10" ht="11.5">
      <c r="B99" s="982"/>
      <c r="C99" s="613"/>
      <c r="D99" s="617"/>
      <c r="E99" s="970"/>
      <c r="F99" s="970"/>
      <c r="G99" s="1601"/>
      <c r="H99" s="1602"/>
      <c r="I99" s="1602"/>
      <c r="J99" s="1603"/>
    </row>
    <row r="100" spans="2:10" ht="11.5">
      <c r="B100" s="982"/>
      <c r="C100" s="613"/>
      <c r="D100" s="972"/>
      <c r="E100" s="973"/>
      <c r="F100" s="973"/>
      <c r="G100" s="1604"/>
      <c r="H100" s="1605"/>
      <c r="I100" s="1605"/>
      <c r="J100" s="1606"/>
    </row>
    <row r="101" spans="2:10" ht="11.5">
      <c r="B101" s="982"/>
      <c r="C101" s="614"/>
      <c r="D101" s="578" t="s">
        <v>1137</v>
      </c>
      <c r="E101" s="579"/>
      <c r="F101" s="579"/>
      <c r="G101" s="1607"/>
      <c r="H101" s="1608"/>
      <c r="I101" s="1608"/>
      <c r="J101" s="1597"/>
    </row>
    <row r="102" spans="2:10" ht="11.5">
      <c r="B102" s="982"/>
      <c r="C102" s="613" t="s">
        <v>1138</v>
      </c>
      <c r="D102" s="613"/>
      <c r="E102" s="615"/>
      <c r="F102" s="579"/>
      <c r="G102" s="1596"/>
      <c r="H102" s="1608"/>
      <c r="I102" s="1608"/>
      <c r="J102" s="1597"/>
    </row>
    <row r="103" spans="2:10" ht="11.5">
      <c r="B103" s="982"/>
      <c r="C103" s="613"/>
      <c r="D103" s="616"/>
      <c r="E103" s="971"/>
      <c r="F103" s="971"/>
      <c r="G103" s="1598"/>
      <c r="H103" s="1599"/>
      <c r="I103" s="1599"/>
      <c r="J103" s="1600"/>
    </row>
    <row r="104" spans="2:10" ht="11.5">
      <c r="B104" s="982"/>
      <c r="C104" s="613"/>
      <c r="D104" s="617"/>
      <c r="E104" s="970"/>
      <c r="F104" s="970"/>
      <c r="G104" s="1609"/>
      <c r="H104" s="1602"/>
      <c r="I104" s="1602"/>
      <c r="J104" s="1603"/>
    </row>
    <row r="105" spans="2:10" ht="11.5">
      <c r="B105" s="982"/>
      <c r="C105" s="613"/>
      <c r="D105" s="617"/>
      <c r="E105" s="970"/>
      <c r="F105" s="970"/>
      <c r="G105" s="1609"/>
      <c r="H105" s="1602"/>
      <c r="I105" s="1602"/>
      <c r="J105" s="1603"/>
    </row>
    <row r="106" spans="2:10" ht="11.5">
      <c r="B106" s="982"/>
      <c r="C106" s="614"/>
      <c r="D106" s="578" t="s">
        <v>1139</v>
      </c>
      <c r="E106" s="579"/>
      <c r="F106" s="579"/>
      <c r="G106" s="1607"/>
      <c r="H106" s="1608"/>
      <c r="I106" s="1608"/>
      <c r="J106" s="1597"/>
    </row>
    <row r="107" spans="2:10" ht="11.5">
      <c r="B107" s="982"/>
      <c r="C107" s="611" t="s">
        <v>1140</v>
      </c>
      <c r="D107" s="578"/>
      <c r="E107" s="579"/>
      <c r="F107" s="579"/>
      <c r="G107" s="1596"/>
      <c r="H107" s="1596"/>
      <c r="I107" s="1596"/>
      <c r="J107" s="1597"/>
    </row>
    <row r="108" spans="2:10" ht="11.5">
      <c r="B108" s="982"/>
      <c r="C108" s="613"/>
      <c r="D108" s="616"/>
      <c r="E108" s="971"/>
      <c r="F108" s="971"/>
      <c r="G108" s="1598"/>
      <c r="H108" s="1599"/>
      <c r="I108" s="1599"/>
      <c r="J108" s="1600"/>
    </row>
    <row r="109" spans="2:10" ht="11.5">
      <c r="B109" s="982"/>
      <c r="C109" s="613"/>
      <c r="D109" s="617"/>
      <c r="E109" s="970"/>
      <c r="F109" s="970"/>
      <c r="G109" s="1601"/>
      <c r="H109" s="1602"/>
      <c r="I109" s="1602"/>
      <c r="J109" s="1603"/>
    </row>
    <row r="110" spans="2:10" ht="11.5">
      <c r="B110" s="982"/>
      <c r="C110" s="613"/>
      <c r="D110" s="972"/>
      <c r="E110" s="973"/>
      <c r="F110" s="973"/>
      <c r="G110" s="1604"/>
      <c r="H110" s="1605"/>
      <c r="I110" s="1605"/>
      <c r="J110" s="1606"/>
    </row>
    <row r="111" spans="2:10" ht="11.5">
      <c r="B111" s="982"/>
      <c r="C111" s="614"/>
      <c r="D111" s="578" t="s">
        <v>1141</v>
      </c>
      <c r="E111" s="579"/>
      <c r="F111" s="579"/>
      <c r="G111" s="1607"/>
      <c r="H111" s="1608"/>
      <c r="I111" s="1608"/>
      <c r="J111" s="1597"/>
    </row>
    <row r="112" spans="2:10" ht="11.5">
      <c r="B112" s="982"/>
      <c r="C112" s="613" t="s">
        <v>1142</v>
      </c>
      <c r="D112" s="613"/>
      <c r="E112" s="615"/>
      <c r="F112" s="579"/>
      <c r="G112" s="1596"/>
      <c r="H112" s="1608"/>
      <c r="I112" s="1608"/>
      <c r="J112" s="1597"/>
    </row>
    <row r="113" spans="2:12" ht="11.5">
      <c r="B113" s="982"/>
      <c r="C113" s="613"/>
      <c r="D113" s="616"/>
      <c r="E113" s="971"/>
      <c r="F113" s="971"/>
      <c r="G113" s="1598"/>
      <c r="H113" s="1599"/>
      <c r="I113" s="1599"/>
      <c r="J113" s="1600"/>
    </row>
    <row r="114" spans="2:12" ht="11.5">
      <c r="B114" s="982"/>
      <c r="C114" s="613"/>
      <c r="D114" s="617"/>
      <c r="E114" s="970"/>
      <c r="F114" s="970"/>
      <c r="G114" s="1609"/>
      <c r="H114" s="1602"/>
      <c r="I114" s="1602"/>
      <c r="J114" s="1603"/>
    </row>
    <row r="115" spans="2:12" ht="11.5">
      <c r="B115" s="982"/>
      <c r="C115" s="613"/>
      <c r="D115" s="617"/>
      <c r="E115" s="970"/>
      <c r="F115" s="970"/>
      <c r="G115" s="1609"/>
      <c r="H115" s="1602"/>
      <c r="I115" s="1602"/>
      <c r="J115" s="1603"/>
    </row>
    <row r="116" spans="2:12" ht="11.5">
      <c r="B116" s="982"/>
      <c r="C116" s="614"/>
      <c r="D116" s="578" t="s">
        <v>1143</v>
      </c>
      <c r="E116" s="579"/>
      <c r="F116" s="579"/>
      <c r="G116" s="1607"/>
      <c r="H116" s="1608"/>
      <c r="I116" s="1608"/>
      <c r="J116" s="1597"/>
    </row>
    <row r="117" spans="2:12" ht="11.5">
      <c r="B117" s="982"/>
      <c r="C117" s="613" t="s">
        <v>988</v>
      </c>
      <c r="D117" s="613"/>
      <c r="E117" s="579"/>
      <c r="F117" s="579"/>
      <c r="G117" s="1596"/>
      <c r="H117" s="1608"/>
      <c r="I117" s="1608"/>
      <c r="J117" s="1597"/>
    </row>
    <row r="118" spans="2:12" ht="11.5">
      <c r="B118" s="982"/>
      <c r="C118" s="613"/>
      <c r="D118" s="616"/>
      <c r="E118" s="971"/>
      <c r="F118" s="971"/>
      <c r="G118" s="1598"/>
      <c r="H118" s="1599"/>
      <c r="I118" s="1599"/>
      <c r="J118" s="1600"/>
    </row>
    <row r="119" spans="2:12" ht="11.5">
      <c r="B119" s="982"/>
      <c r="C119" s="613"/>
      <c r="D119" s="617"/>
      <c r="E119" s="970"/>
      <c r="F119" s="970"/>
      <c r="G119" s="1609"/>
      <c r="H119" s="1602"/>
      <c r="I119" s="1602"/>
      <c r="J119" s="1603"/>
    </row>
    <row r="120" spans="2:12" ht="11.5">
      <c r="B120" s="982"/>
      <c r="C120" s="613"/>
      <c r="D120" s="617"/>
      <c r="E120" s="970"/>
      <c r="F120" s="970"/>
      <c r="G120" s="1609"/>
      <c r="H120" s="1602"/>
      <c r="I120" s="1602"/>
      <c r="J120" s="1603"/>
    </row>
    <row r="121" spans="2:12" ht="11.5">
      <c r="B121" s="982"/>
      <c r="C121" s="614"/>
      <c r="D121" s="578" t="s">
        <v>989</v>
      </c>
      <c r="E121" s="579"/>
      <c r="F121" s="579"/>
      <c r="G121" s="1607"/>
      <c r="H121" s="1608"/>
      <c r="I121" s="1608"/>
      <c r="J121" s="1597"/>
    </row>
    <row r="122" spans="2:12" ht="11.5">
      <c r="B122" s="987"/>
      <c r="C122" s="578" t="s">
        <v>1145</v>
      </c>
      <c r="D122" s="578"/>
      <c r="E122" s="579"/>
      <c r="F122" s="580"/>
      <c r="G122" s="1870" t="s">
        <v>1792</v>
      </c>
      <c r="H122" s="1871"/>
      <c r="I122" s="1871"/>
      <c r="J122" s="1872"/>
    </row>
    <row r="123" spans="2:12">
      <c r="B123" s="988" t="s">
        <v>1149</v>
      </c>
      <c r="C123" s="543"/>
      <c r="D123" s="666"/>
      <c r="E123" s="666"/>
      <c r="F123" s="666"/>
      <c r="G123" s="665"/>
      <c r="H123" s="665"/>
      <c r="I123" s="665"/>
      <c r="J123" s="981"/>
      <c r="K123" s="610"/>
      <c r="L123" s="610"/>
    </row>
    <row r="124" spans="2:12">
      <c r="B124" s="982"/>
      <c r="C124" s="611" t="s">
        <v>1150</v>
      </c>
      <c r="D124" s="578"/>
      <c r="E124" s="579"/>
      <c r="F124" s="579"/>
      <c r="G124" s="601"/>
      <c r="H124" s="601"/>
      <c r="I124" s="601"/>
      <c r="J124" s="983"/>
    </row>
    <row r="125" spans="2:12">
      <c r="B125" s="982"/>
      <c r="C125" s="613"/>
      <c r="D125" s="616"/>
      <c r="E125" s="971"/>
      <c r="F125" s="971"/>
      <c r="G125" s="974"/>
      <c r="H125" s="591"/>
      <c r="I125" s="591"/>
      <c r="J125" s="984"/>
    </row>
    <row r="126" spans="2:12">
      <c r="B126" s="982"/>
      <c r="C126" s="613"/>
      <c r="D126" s="617"/>
      <c r="E126" s="970"/>
      <c r="F126" s="970"/>
      <c r="G126" s="975"/>
      <c r="H126" s="594"/>
      <c r="I126" s="594"/>
      <c r="J126" s="985"/>
    </row>
    <row r="127" spans="2:12">
      <c r="B127" s="982"/>
      <c r="C127" s="613"/>
      <c r="D127" s="972"/>
      <c r="E127" s="973"/>
      <c r="F127" s="973"/>
      <c r="G127" s="976"/>
      <c r="H127" s="597"/>
      <c r="I127" s="597"/>
      <c r="J127" s="986"/>
    </row>
    <row r="128" spans="2:12">
      <c r="B128" s="982"/>
      <c r="C128" s="614"/>
      <c r="D128" s="578" t="s">
        <v>1154</v>
      </c>
      <c r="E128" s="579"/>
      <c r="F128" s="579"/>
      <c r="G128" s="977"/>
      <c r="H128" s="600"/>
      <c r="I128" s="600"/>
      <c r="J128" s="983"/>
    </row>
    <row r="129" spans="2:12">
      <c r="B129" s="988" t="s">
        <v>1151</v>
      </c>
      <c r="C129" s="543"/>
      <c r="D129" s="666"/>
      <c r="E129" s="666"/>
      <c r="F129" s="666"/>
      <c r="G129" s="665"/>
      <c r="H129" s="665"/>
      <c r="I129" s="665"/>
      <c r="J129" s="981"/>
      <c r="K129" s="610"/>
      <c r="L129" s="610"/>
    </row>
    <row r="130" spans="2:12">
      <c r="B130" s="982"/>
      <c r="C130" s="611" t="s">
        <v>1152</v>
      </c>
      <c r="D130" s="578"/>
      <c r="E130" s="579"/>
      <c r="F130" s="579"/>
      <c r="G130" s="601"/>
      <c r="H130" s="601"/>
      <c r="I130" s="601"/>
      <c r="J130" s="983"/>
    </row>
    <row r="131" spans="2:12">
      <c r="B131" s="982"/>
      <c r="C131" s="613"/>
      <c r="D131" s="616"/>
      <c r="E131" s="971"/>
      <c r="F131" s="971"/>
      <c r="G131" s="974"/>
      <c r="H131" s="591"/>
      <c r="I131" s="591"/>
      <c r="J131" s="984"/>
    </row>
    <row r="132" spans="2:12">
      <c r="B132" s="982"/>
      <c r="C132" s="613"/>
      <c r="D132" s="617"/>
      <c r="E132" s="970"/>
      <c r="F132" s="970"/>
      <c r="G132" s="975"/>
      <c r="H132" s="594"/>
      <c r="I132" s="594"/>
      <c r="J132" s="985"/>
    </row>
    <row r="133" spans="2:12">
      <c r="B133" s="982"/>
      <c r="C133" s="613"/>
      <c r="D133" s="972"/>
      <c r="E133" s="973"/>
      <c r="F133" s="973"/>
      <c r="G133" s="976"/>
      <c r="H133" s="597"/>
      <c r="I133" s="597"/>
      <c r="J133" s="986"/>
    </row>
    <row r="134" spans="2:12">
      <c r="B134" s="989"/>
      <c r="C134" s="614"/>
      <c r="D134" s="578" t="s">
        <v>1153</v>
      </c>
      <c r="E134" s="579"/>
      <c r="F134" s="579"/>
      <c r="G134" s="977"/>
      <c r="H134" s="600"/>
      <c r="I134" s="600"/>
      <c r="J134" s="983"/>
    </row>
    <row r="135" spans="2:12" ht="11.5" thickBot="1">
      <c r="B135" s="1873" t="s">
        <v>992</v>
      </c>
      <c r="C135" s="1874"/>
      <c r="D135" s="1874"/>
      <c r="E135" s="1874"/>
      <c r="F135" s="1875"/>
      <c r="G135" s="990"/>
      <c r="H135" s="991"/>
      <c r="I135" s="991"/>
      <c r="J135" s="992"/>
    </row>
    <row r="137" spans="2:12" ht="12">
      <c r="B137" s="221" t="s">
        <v>648</v>
      </c>
    </row>
    <row r="138" spans="2:12" ht="12">
      <c r="B138" s="221" t="s">
        <v>649</v>
      </c>
    </row>
    <row r="139" spans="2:12" ht="12">
      <c r="B139" s="221" t="s">
        <v>650</v>
      </c>
    </row>
    <row r="140" spans="2:12" ht="12">
      <c r="B140" s="221" t="s">
        <v>651</v>
      </c>
    </row>
    <row r="141" spans="2:12" ht="12">
      <c r="B141" s="221" t="s">
        <v>1445</v>
      </c>
    </row>
    <row r="142" spans="2:12" ht="12">
      <c r="B142" s="221" t="s">
        <v>652</v>
      </c>
    </row>
    <row r="143" spans="2:12" ht="12">
      <c r="B143" s="221" t="s">
        <v>1130</v>
      </c>
    </row>
    <row r="144" spans="2:12" ht="12">
      <c r="B144" s="619" t="s">
        <v>1545</v>
      </c>
    </row>
  </sheetData>
  <mergeCells count="11">
    <mergeCell ref="G41:J41"/>
    <mergeCell ref="G78:J78"/>
    <mergeCell ref="G85:J85"/>
    <mergeCell ref="G122:J122"/>
    <mergeCell ref="B135:F135"/>
    <mergeCell ref="I3:I4"/>
    <mergeCell ref="K3:L3"/>
    <mergeCell ref="B3:F4"/>
    <mergeCell ref="G3:G4"/>
    <mergeCell ref="H3:H4"/>
    <mergeCell ref="J3:J4"/>
  </mergeCells>
  <phoneticPr fontId="8"/>
  <pageMargins left="0.39370078740157483" right="0.19685039370078741" top="0.59055118110236227" bottom="0.19685039370078741" header="0.31496062992125984" footer="0"/>
  <pageSetup paperSize="8" scale="70" orientation="portrait" horizontalDpi="300" verticalDpi="300"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AB135"/>
  <sheetViews>
    <sheetView zoomScale="85" zoomScaleNormal="85" workbookViewId="0">
      <selection activeCell="I5" sqref="I5"/>
    </sheetView>
  </sheetViews>
  <sheetFormatPr defaultColWidth="8.08984375" defaultRowHeight="11"/>
  <cols>
    <col min="1" max="3" width="1.1796875" style="581" customWidth="1"/>
    <col min="4" max="4" width="2.08984375" style="581" customWidth="1"/>
    <col min="5" max="5" width="19.90625" style="581" customWidth="1"/>
    <col min="6" max="6" width="24.1796875" style="581" customWidth="1"/>
    <col min="7" max="7" width="12.08984375" style="581" customWidth="1"/>
    <col min="8" max="28" width="7.90625" style="581" customWidth="1"/>
    <col min="29" max="16384" width="8.08984375" style="581"/>
  </cols>
  <sheetData>
    <row r="3" spans="2:28" s="530" customFormat="1"/>
    <row r="4" spans="2:28" s="530" customFormat="1" ht="12">
      <c r="B4" s="530" t="s">
        <v>1520</v>
      </c>
      <c r="H4" s="543"/>
      <c r="I4" s="543"/>
      <c r="J4" s="543"/>
      <c r="K4" s="543"/>
      <c r="L4" s="543"/>
      <c r="M4" s="543"/>
      <c r="N4" s="543"/>
      <c r="O4" s="543"/>
      <c r="P4" s="543"/>
      <c r="Q4" s="543"/>
      <c r="R4" s="543"/>
      <c r="S4" s="543"/>
      <c r="T4" s="543"/>
      <c r="U4" s="543"/>
      <c r="V4" s="543"/>
      <c r="W4" s="543"/>
      <c r="X4" s="543"/>
      <c r="Y4" s="543"/>
      <c r="Z4" s="543"/>
      <c r="AA4" s="543"/>
      <c r="AB4" s="572" t="s">
        <v>1565</v>
      </c>
    </row>
    <row r="5" spans="2:28" s="543" customFormat="1">
      <c r="B5" s="1877"/>
      <c r="C5" s="1877"/>
      <c r="D5" s="1877"/>
      <c r="E5" s="1877"/>
      <c r="G5" s="573" t="s">
        <v>972</v>
      </c>
      <c r="H5" s="979" t="s">
        <v>1157</v>
      </c>
      <c r="I5" s="979" t="s">
        <v>1158</v>
      </c>
      <c r="J5" s="979" t="s">
        <v>1159</v>
      </c>
      <c r="K5" s="979" t="s">
        <v>1160</v>
      </c>
      <c r="L5" s="979" t="s">
        <v>1161</v>
      </c>
      <c r="M5" s="979" t="s">
        <v>1162</v>
      </c>
      <c r="N5" s="979" t="s">
        <v>1163</v>
      </c>
      <c r="O5" s="979" t="s">
        <v>1164</v>
      </c>
      <c r="P5" s="979" t="s">
        <v>1165</v>
      </c>
      <c r="Q5" s="979" t="s">
        <v>1166</v>
      </c>
      <c r="R5" s="979" t="s">
        <v>1167</v>
      </c>
      <c r="S5" s="979" t="s">
        <v>1168</v>
      </c>
      <c r="T5" s="979" t="s">
        <v>1169</v>
      </c>
      <c r="U5" s="979" t="s">
        <v>1170</v>
      </c>
      <c r="V5" s="979" t="s">
        <v>1171</v>
      </c>
      <c r="W5" s="979" t="s">
        <v>1172</v>
      </c>
      <c r="X5" s="979" t="s">
        <v>1173</v>
      </c>
      <c r="Y5" s="979" t="s">
        <v>1174</v>
      </c>
      <c r="Z5" s="979" t="s">
        <v>1175</v>
      </c>
      <c r="AA5" s="979" t="s">
        <v>1176</v>
      </c>
      <c r="AB5" s="979" t="s">
        <v>1177</v>
      </c>
    </row>
    <row r="6" spans="2:28" ht="12">
      <c r="B6" s="1878" t="s">
        <v>973</v>
      </c>
      <c r="C6" s="1878"/>
      <c r="D6" s="1878"/>
      <c r="E6" s="1878"/>
      <c r="F6" s="576" t="s">
        <v>974</v>
      </c>
      <c r="G6" s="577" t="s">
        <v>975</v>
      </c>
      <c r="H6" s="601"/>
      <c r="I6" s="601"/>
      <c r="J6" s="601"/>
      <c r="K6" s="601"/>
      <c r="L6" s="601"/>
      <c r="M6" s="601"/>
      <c r="N6" s="601"/>
      <c r="O6" s="601"/>
      <c r="P6" s="601"/>
      <c r="Q6" s="601"/>
      <c r="R6" s="601"/>
      <c r="S6" s="601"/>
      <c r="T6" s="601"/>
      <c r="U6" s="601"/>
      <c r="V6" s="601"/>
      <c r="W6" s="601"/>
      <c r="X6" s="601"/>
      <c r="Y6" s="601"/>
      <c r="Z6" s="601"/>
      <c r="AA6" s="601"/>
      <c r="AB6" s="601"/>
    </row>
    <row r="7" spans="2:28" ht="12">
      <c r="B7" s="582" t="s">
        <v>1038</v>
      </c>
      <c r="C7" s="583"/>
      <c r="D7" s="583"/>
      <c r="E7" s="583"/>
      <c r="F7" s="583"/>
      <c r="AB7" s="584"/>
    </row>
    <row r="8" spans="2:28" ht="12">
      <c r="B8" s="582"/>
      <c r="C8" s="585" t="s">
        <v>976</v>
      </c>
      <c r="D8" s="586"/>
      <c r="E8" s="587"/>
      <c r="F8" s="587"/>
      <c r="G8" s="588"/>
      <c r="H8" s="588"/>
      <c r="I8" s="579"/>
      <c r="J8" s="579"/>
      <c r="K8" s="579"/>
      <c r="L8" s="579"/>
      <c r="M8" s="579"/>
      <c r="N8" s="579"/>
      <c r="O8" s="579"/>
      <c r="P8" s="579"/>
      <c r="Q8" s="579"/>
      <c r="R8" s="579"/>
      <c r="S8" s="579"/>
      <c r="T8" s="579"/>
      <c r="U8" s="579"/>
      <c r="V8" s="579"/>
      <c r="W8" s="579"/>
      <c r="X8" s="579"/>
      <c r="Y8" s="579"/>
      <c r="Z8" s="579"/>
      <c r="AA8" s="579"/>
      <c r="AB8" s="580"/>
    </row>
    <row r="9" spans="2:28" ht="12">
      <c r="B9" s="582"/>
      <c r="C9" s="589"/>
      <c r="D9" s="1879"/>
      <c r="E9" s="1879"/>
      <c r="F9" s="590"/>
      <c r="G9" s="591"/>
      <c r="H9" s="591"/>
      <c r="I9" s="592"/>
      <c r="J9" s="592"/>
      <c r="K9" s="592"/>
      <c r="L9" s="592"/>
      <c r="M9" s="592"/>
      <c r="N9" s="592"/>
      <c r="O9" s="592"/>
      <c r="P9" s="592"/>
      <c r="Q9" s="592"/>
      <c r="R9" s="592"/>
      <c r="S9" s="592"/>
      <c r="T9" s="592"/>
      <c r="U9" s="592"/>
      <c r="V9" s="592"/>
      <c r="W9" s="592"/>
      <c r="X9" s="592"/>
      <c r="Y9" s="592"/>
      <c r="Z9" s="592"/>
      <c r="AA9" s="592"/>
      <c r="AB9" s="592"/>
    </row>
    <row r="10" spans="2:28" ht="12">
      <c r="B10" s="582"/>
      <c r="C10" s="582"/>
      <c r="D10" s="1876"/>
      <c r="E10" s="1876"/>
      <c r="F10" s="593"/>
      <c r="G10" s="594"/>
      <c r="H10" s="594"/>
      <c r="I10" s="595"/>
      <c r="J10" s="595"/>
      <c r="K10" s="595"/>
      <c r="L10" s="595"/>
      <c r="M10" s="595"/>
      <c r="N10" s="595"/>
      <c r="O10" s="595"/>
      <c r="P10" s="595"/>
      <c r="Q10" s="595"/>
      <c r="R10" s="595"/>
      <c r="S10" s="595"/>
      <c r="T10" s="595"/>
      <c r="U10" s="595"/>
      <c r="V10" s="595"/>
      <c r="W10" s="595"/>
      <c r="X10" s="595"/>
      <c r="Y10" s="595"/>
      <c r="Z10" s="595"/>
      <c r="AA10" s="595"/>
      <c r="AB10" s="595"/>
    </row>
    <row r="11" spans="2:28" ht="12">
      <c r="B11" s="582"/>
      <c r="C11" s="582"/>
      <c r="D11" s="1876"/>
      <c r="E11" s="1876"/>
      <c r="F11" s="593"/>
      <c r="G11" s="594"/>
      <c r="H11" s="594"/>
      <c r="I11" s="595"/>
      <c r="J11" s="595"/>
      <c r="K11" s="595"/>
      <c r="L11" s="595"/>
      <c r="M11" s="595"/>
      <c r="N11" s="595"/>
      <c r="O11" s="595"/>
      <c r="P11" s="595"/>
      <c r="Q11" s="595"/>
      <c r="R11" s="595"/>
      <c r="S11" s="595"/>
      <c r="T11" s="595"/>
      <c r="U11" s="595"/>
      <c r="V11" s="595"/>
      <c r="W11" s="595"/>
      <c r="X11" s="595"/>
      <c r="Y11" s="595"/>
      <c r="Z11" s="595"/>
      <c r="AA11" s="595"/>
      <c r="AB11" s="595"/>
    </row>
    <row r="12" spans="2:28" ht="12">
      <c r="B12" s="582"/>
      <c r="C12" s="582"/>
      <c r="D12" s="1876"/>
      <c r="E12" s="1876"/>
      <c r="F12" s="593"/>
      <c r="G12" s="594"/>
      <c r="H12" s="594"/>
      <c r="I12" s="595"/>
      <c r="J12" s="595"/>
      <c r="K12" s="595"/>
      <c r="L12" s="595"/>
      <c r="M12" s="595"/>
      <c r="N12" s="595"/>
      <c r="O12" s="595"/>
      <c r="P12" s="595"/>
      <c r="Q12" s="595"/>
      <c r="R12" s="595"/>
      <c r="S12" s="595"/>
      <c r="T12" s="595"/>
      <c r="U12" s="595"/>
      <c r="V12" s="595"/>
      <c r="W12" s="595"/>
      <c r="X12" s="595"/>
      <c r="Y12" s="595"/>
      <c r="Z12" s="595"/>
      <c r="AA12" s="595"/>
      <c r="AB12" s="595"/>
    </row>
    <row r="13" spans="2:28" ht="12">
      <c r="B13" s="582"/>
      <c r="C13" s="582"/>
      <c r="D13" s="1881"/>
      <c r="E13" s="1881"/>
      <c r="F13" s="596"/>
      <c r="G13" s="597"/>
      <c r="H13" s="597"/>
      <c r="I13" s="598"/>
      <c r="J13" s="598"/>
      <c r="K13" s="598"/>
      <c r="L13" s="598"/>
      <c r="M13" s="598"/>
      <c r="N13" s="598"/>
      <c r="O13" s="598"/>
      <c r="P13" s="598"/>
      <c r="Q13" s="598"/>
      <c r="R13" s="598"/>
      <c r="S13" s="598"/>
      <c r="T13" s="598"/>
      <c r="U13" s="598"/>
      <c r="V13" s="598"/>
      <c r="W13" s="598"/>
      <c r="X13" s="598"/>
      <c r="Y13" s="598"/>
      <c r="Z13" s="598"/>
      <c r="AA13" s="598"/>
      <c r="AB13" s="598"/>
    </row>
    <row r="14" spans="2:28" ht="12">
      <c r="B14" s="582"/>
      <c r="C14" s="582"/>
      <c r="D14" s="1882" t="s">
        <v>977</v>
      </c>
      <c r="E14" s="1882"/>
      <c r="F14" s="599"/>
      <c r="G14" s="600"/>
      <c r="H14" s="600"/>
      <c r="I14" s="601"/>
      <c r="J14" s="601"/>
      <c r="K14" s="601"/>
      <c r="L14" s="601"/>
      <c r="M14" s="601"/>
      <c r="N14" s="601"/>
      <c r="O14" s="601"/>
      <c r="P14" s="601"/>
      <c r="Q14" s="601"/>
      <c r="R14" s="601"/>
      <c r="S14" s="601"/>
      <c r="T14" s="601"/>
      <c r="U14" s="601"/>
      <c r="V14" s="601"/>
      <c r="W14" s="601"/>
      <c r="X14" s="601"/>
      <c r="Y14" s="601"/>
      <c r="Z14" s="601"/>
      <c r="AA14" s="601"/>
      <c r="AB14" s="601"/>
    </row>
    <row r="15" spans="2:28" ht="12">
      <c r="B15" s="582"/>
      <c r="C15" s="586" t="s">
        <v>978</v>
      </c>
      <c r="D15" s="993"/>
      <c r="E15" s="668"/>
      <c r="F15" s="587"/>
      <c r="G15" s="588"/>
      <c r="H15" s="588"/>
      <c r="I15" s="579"/>
      <c r="J15" s="579"/>
      <c r="K15" s="579"/>
      <c r="L15" s="579"/>
      <c r="M15" s="579"/>
      <c r="N15" s="579"/>
      <c r="O15" s="579"/>
      <c r="P15" s="579"/>
      <c r="Q15" s="579"/>
      <c r="R15" s="579"/>
      <c r="S15" s="579"/>
      <c r="T15" s="579"/>
      <c r="U15" s="579"/>
      <c r="V15" s="579"/>
      <c r="W15" s="579"/>
      <c r="X15" s="579"/>
      <c r="Y15" s="579"/>
      <c r="Z15" s="579"/>
      <c r="AA15" s="579"/>
      <c r="AB15" s="580"/>
    </row>
    <row r="16" spans="2:28" ht="12">
      <c r="B16" s="582"/>
      <c r="C16" s="589"/>
      <c r="D16" s="1880"/>
      <c r="E16" s="1880"/>
      <c r="F16" s="590"/>
      <c r="G16" s="591"/>
      <c r="H16" s="591"/>
      <c r="I16" s="592"/>
      <c r="J16" s="592"/>
      <c r="K16" s="592"/>
      <c r="L16" s="592"/>
      <c r="M16" s="592"/>
      <c r="N16" s="592"/>
      <c r="O16" s="592"/>
      <c r="P16" s="592"/>
      <c r="Q16" s="592"/>
      <c r="R16" s="592"/>
      <c r="S16" s="592"/>
      <c r="T16" s="592"/>
      <c r="U16" s="592"/>
      <c r="V16" s="592"/>
      <c r="W16" s="592"/>
      <c r="X16" s="592"/>
      <c r="Y16" s="592"/>
      <c r="Z16" s="592"/>
      <c r="AA16" s="592"/>
      <c r="AB16" s="592"/>
    </row>
    <row r="17" spans="2:28" ht="12">
      <c r="B17" s="582"/>
      <c r="C17" s="582"/>
      <c r="D17" s="1883"/>
      <c r="E17" s="1883"/>
      <c r="F17" s="593"/>
      <c r="G17" s="594"/>
      <c r="H17" s="594"/>
      <c r="I17" s="595"/>
      <c r="J17" s="595"/>
      <c r="K17" s="595"/>
      <c r="L17" s="595"/>
      <c r="M17" s="595"/>
      <c r="N17" s="595"/>
      <c r="O17" s="595"/>
      <c r="P17" s="595"/>
      <c r="Q17" s="595"/>
      <c r="R17" s="595"/>
      <c r="S17" s="595"/>
      <c r="T17" s="595"/>
      <c r="U17" s="595"/>
      <c r="V17" s="595"/>
      <c r="W17" s="595"/>
      <c r="X17" s="595"/>
      <c r="Y17" s="595"/>
      <c r="Z17" s="595"/>
      <c r="AA17" s="595"/>
      <c r="AB17" s="595"/>
    </row>
    <row r="18" spans="2:28" ht="12">
      <c r="B18" s="582"/>
      <c r="C18" s="582"/>
      <c r="D18" s="1882" t="s">
        <v>979</v>
      </c>
      <c r="E18" s="1882"/>
      <c r="F18" s="599"/>
      <c r="G18" s="600"/>
      <c r="H18" s="600"/>
      <c r="I18" s="601"/>
      <c r="J18" s="601"/>
      <c r="K18" s="601"/>
      <c r="L18" s="601"/>
      <c r="M18" s="601"/>
      <c r="N18" s="601"/>
      <c r="O18" s="601"/>
      <c r="P18" s="601"/>
      <c r="Q18" s="601"/>
      <c r="R18" s="601"/>
      <c r="S18" s="601"/>
      <c r="T18" s="601"/>
      <c r="U18" s="601"/>
      <c r="V18" s="601"/>
      <c r="W18" s="601"/>
      <c r="X18" s="601"/>
      <c r="Y18" s="601"/>
      <c r="Z18" s="601"/>
      <c r="AA18" s="601"/>
      <c r="AB18" s="601"/>
    </row>
    <row r="19" spans="2:28" ht="12">
      <c r="B19" s="582"/>
      <c r="C19" s="586" t="s">
        <v>980</v>
      </c>
      <c r="D19" s="993"/>
      <c r="E19" s="668"/>
      <c r="F19" s="587"/>
      <c r="G19" s="588"/>
      <c r="H19" s="588"/>
      <c r="I19" s="579"/>
      <c r="J19" s="579"/>
      <c r="K19" s="579"/>
      <c r="L19" s="579"/>
      <c r="M19" s="579"/>
      <c r="N19" s="579"/>
      <c r="O19" s="579"/>
      <c r="P19" s="579"/>
      <c r="Q19" s="579"/>
      <c r="R19" s="579"/>
      <c r="S19" s="579"/>
      <c r="T19" s="579"/>
      <c r="U19" s="579"/>
      <c r="V19" s="579"/>
      <c r="W19" s="579"/>
      <c r="X19" s="579"/>
      <c r="Y19" s="579"/>
      <c r="Z19" s="579"/>
      <c r="AA19" s="579"/>
      <c r="AB19" s="580"/>
    </row>
    <row r="20" spans="2:28" ht="12">
      <c r="B20" s="582"/>
      <c r="C20" s="589"/>
      <c r="D20" s="1880"/>
      <c r="E20" s="1880"/>
      <c r="F20" s="590"/>
      <c r="G20" s="591"/>
      <c r="H20" s="591"/>
      <c r="I20" s="592"/>
      <c r="J20" s="592"/>
      <c r="K20" s="592"/>
      <c r="L20" s="592"/>
      <c r="M20" s="592"/>
      <c r="N20" s="592"/>
      <c r="O20" s="592"/>
      <c r="P20" s="592"/>
      <c r="Q20" s="592"/>
      <c r="R20" s="592"/>
      <c r="S20" s="592"/>
      <c r="T20" s="592"/>
      <c r="U20" s="592"/>
      <c r="V20" s="592"/>
      <c r="W20" s="592"/>
      <c r="X20" s="592"/>
      <c r="Y20" s="592"/>
      <c r="Z20" s="592"/>
      <c r="AA20" s="592"/>
      <c r="AB20" s="592"/>
    </row>
    <row r="21" spans="2:28" ht="12">
      <c r="B21" s="582"/>
      <c r="C21" s="582"/>
      <c r="D21" s="1883"/>
      <c r="E21" s="1883"/>
      <c r="F21" s="593"/>
      <c r="G21" s="594"/>
      <c r="H21" s="594"/>
      <c r="I21" s="595"/>
      <c r="J21" s="595"/>
      <c r="K21" s="595"/>
      <c r="L21" s="595"/>
      <c r="M21" s="595"/>
      <c r="N21" s="595"/>
      <c r="O21" s="595"/>
      <c r="P21" s="595"/>
      <c r="Q21" s="595"/>
      <c r="R21" s="595"/>
      <c r="S21" s="595"/>
      <c r="T21" s="595"/>
      <c r="U21" s="595"/>
      <c r="V21" s="595"/>
      <c r="W21" s="595"/>
      <c r="X21" s="595"/>
      <c r="Y21" s="595"/>
      <c r="Z21" s="595"/>
      <c r="AA21" s="595"/>
      <c r="AB21" s="595"/>
    </row>
    <row r="22" spans="2:28" ht="12">
      <c r="B22" s="582"/>
      <c r="C22" s="582"/>
      <c r="D22" s="1882" t="s">
        <v>981</v>
      </c>
      <c r="E22" s="1882"/>
      <c r="F22" s="599"/>
      <c r="G22" s="600"/>
      <c r="H22" s="600"/>
      <c r="I22" s="601"/>
      <c r="J22" s="601"/>
      <c r="K22" s="601"/>
      <c r="L22" s="601"/>
      <c r="M22" s="601"/>
      <c r="N22" s="601"/>
      <c r="O22" s="601"/>
      <c r="P22" s="601"/>
      <c r="Q22" s="601"/>
      <c r="R22" s="601"/>
      <c r="S22" s="601"/>
      <c r="T22" s="601"/>
      <c r="U22" s="601"/>
      <c r="V22" s="601"/>
      <c r="W22" s="601"/>
      <c r="X22" s="601"/>
      <c r="Y22" s="601"/>
      <c r="Z22" s="601"/>
      <c r="AA22" s="601"/>
      <c r="AB22" s="601"/>
    </row>
    <row r="23" spans="2:28" ht="12">
      <c r="B23" s="582"/>
      <c r="C23" s="586" t="s">
        <v>982</v>
      </c>
      <c r="D23" s="993"/>
      <c r="E23" s="668"/>
      <c r="F23" s="587"/>
      <c r="G23" s="588"/>
      <c r="H23" s="588"/>
      <c r="I23" s="579"/>
      <c r="J23" s="579"/>
      <c r="K23" s="579"/>
      <c r="L23" s="579"/>
      <c r="M23" s="579"/>
      <c r="N23" s="579"/>
      <c r="O23" s="579"/>
      <c r="P23" s="579"/>
      <c r="Q23" s="579"/>
      <c r="R23" s="579"/>
      <c r="S23" s="579"/>
      <c r="T23" s="579"/>
      <c r="U23" s="579"/>
      <c r="V23" s="579"/>
      <c r="W23" s="579"/>
      <c r="X23" s="579"/>
      <c r="Y23" s="579"/>
      <c r="Z23" s="579"/>
      <c r="AA23" s="579"/>
      <c r="AB23" s="580"/>
    </row>
    <row r="24" spans="2:28" ht="12">
      <c r="B24" s="582"/>
      <c r="C24" s="589"/>
      <c r="D24" s="1880"/>
      <c r="E24" s="1880"/>
      <c r="F24" s="590"/>
      <c r="G24" s="591"/>
      <c r="H24" s="591"/>
      <c r="I24" s="592"/>
      <c r="J24" s="592"/>
      <c r="K24" s="592"/>
      <c r="L24" s="592"/>
      <c r="M24" s="592"/>
      <c r="N24" s="592"/>
      <c r="O24" s="592"/>
      <c r="P24" s="592"/>
      <c r="Q24" s="592"/>
      <c r="R24" s="592"/>
      <c r="S24" s="592"/>
      <c r="T24" s="592"/>
      <c r="U24" s="592"/>
      <c r="V24" s="592"/>
      <c r="W24" s="592"/>
      <c r="X24" s="592"/>
      <c r="Y24" s="592"/>
      <c r="Z24" s="592"/>
      <c r="AA24" s="592"/>
      <c r="AB24" s="592"/>
    </row>
    <row r="25" spans="2:28" ht="12">
      <c r="B25" s="582"/>
      <c r="C25" s="582"/>
      <c r="D25" s="1883"/>
      <c r="E25" s="1883"/>
      <c r="F25" s="593"/>
      <c r="G25" s="594"/>
      <c r="H25" s="594"/>
      <c r="I25" s="595"/>
      <c r="J25" s="595"/>
      <c r="K25" s="595"/>
      <c r="L25" s="595"/>
      <c r="M25" s="595"/>
      <c r="N25" s="595"/>
      <c r="O25" s="595"/>
      <c r="P25" s="595"/>
      <c r="Q25" s="595"/>
      <c r="R25" s="595"/>
      <c r="S25" s="595"/>
      <c r="T25" s="595"/>
      <c r="U25" s="595"/>
      <c r="V25" s="595"/>
      <c r="W25" s="595"/>
      <c r="X25" s="595"/>
      <c r="Y25" s="595"/>
      <c r="Z25" s="595"/>
      <c r="AA25" s="595"/>
      <c r="AB25" s="595"/>
    </row>
    <row r="26" spans="2:28" ht="12">
      <c r="B26" s="582"/>
      <c r="C26" s="582"/>
      <c r="D26" s="1882" t="s">
        <v>983</v>
      </c>
      <c r="E26" s="1882"/>
      <c r="F26" s="599"/>
      <c r="G26" s="600"/>
      <c r="H26" s="600"/>
      <c r="I26" s="601"/>
      <c r="J26" s="601"/>
      <c r="K26" s="601"/>
      <c r="L26" s="601"/>
      <c r="M26" s="601"/>
      <c r="N26" s="601"/>
      <c r="O26" s="601"/>
      <c r="P26" s="601"/>
      <c r="Q26" s="601"/>
      <c r="R26" s="601"/>
      <c r="S26" s="601"/>
      <c r="T26" s="601"/>
      <c r="U26" s="601"/>
      <c r="V26" s="601"/>
      <c r="W26" s="601"/>
      <c r="X26" s="601"/>
      <c r="Y26" s="601"/>
      <c r="Z26" s="601"/>
      <c r="AA26" s="601"/>
      <c r="AB26" s="601"/>
    </row>
    <row r="27" spans="2:28" ht="12">
      <c r="B27" s="582"/>
      <c r="C27" s="586" t="s">
        <v>984</v>
      </c>
      <c r="D27" s="993"/>
      <c r="E27" s="668"/>
      <c r="F27" s="587"/>
      <c r="G27" s="588"/>
      <c r="H27" s="588"/>
      <c r="I27" s="579"/>
      <c r="J27" s="579"/>
      <c r="K27" s="579"/>
      <c r="L27" s="579"/>
      <c r="M27" s="579"/>
      <c r="N27" s="579"/>
      <c r="O27" s="579"/>
      <c r="P27" s="579"/>
      <c r="Q27" s="579"/>
      <c r="R27" s="579"/>
      <c r="S27" s="579"/>
      <c r="T27" s="579"/>
      <c r="U27" s="579"/>
      <c r="V27" s="579"/>
      <c r="W27" s="579"/>
      <c r="X27" s="579"/>
      <c r="Y27" s="579"/>
      <c r="Z27" s="579"/>
      <c r="AA27" s="579"/>
      <c r="AB27" s="580"/>
    </row>
    <row r="28" spans="2:28" ht="12">
      <c r="B28" s="582"/>
      <c r="C28" s="589"/>
      <c r="D28" s="1880"/>
      <c r="E28" s="1880"/>
      <c r="F28" s="590"/>
      <c r="G28" s="591"/>
      <c r="H28" s="591"/>
      <c r="I28" s="592"/>
      <c r="J28" s="592"/>
      <c r="K28" s="592"/>
      <c r="L28" s="592"/>
      <c r="M28" s="592"/>
      <c r="N28" s="592"/>
      <c r="O28" s="592"/>
      <c r="P28" s="592"/>
      <c r="Q28" s="592"/>
      <c r="R28" s="592"/>
      <c r="S28" s="592"/>
      <c r="T28" s="592"/>
      <c r="U28" s="592"/>
      <c r="V28" s="592"/>
      <c r="W28" s="592"/>
      <c r="X28" s="592"/>
      <c r="Y28" s="592"/>
      <c r="Z28" s="592"/>
      <c r="AA28" s="592"/>
      <c r="AB28" s="592"/>
    </row>
    <row r="29" spans="2:28" ht="12">
      <c r="B29" s="582"/>
      <c r="C29" s="582"/>
      <c r="D29" s="1883"/>
      <c r="E29" s="1883"/>
      <c r="F29" s="593"/>
      <c r="G29" s="594"/>
      <c r="H29" s="594"/>
      <c r="I29" s="595"/>
      <c r="J29" s="595"/>
      <c r="K29" s="595"/>
      <c r="L29" s="595"/>
      <c r="M29" s="595"/>
      <c r="N29" s="595"/>
      <c r="O29" s="595"/>
      <c r="P29" s="595"/>
      <c r="Q29" s="595"/>
      <c r="R29" s="595"/>
      <c r="S29" s="595"/>
      <c r="T29" s="595"/>
      <c r="U29" s="595"/>
      <c r="V29" s="595"/>
      <c r="W29" s="595"/>
      <c r="X29" s="595"/>
      <c r="Y29" s="595"/>
      <c r="Z29" s="595"/>
      <c r="AA29" s="595"/>
      <c r="AB29" s="595"/>
    </row>
    <row r="30" spans="2:28" ht="12">
      <c r="B30" s="582"/>
      <c r="C30" s="582"/>
      <c r="D30" s="1882" t="s">
        <v>985</v>
      </c>
      <c r="E30" s="1882"/>
      <c r="F30" s="599"/>
      <c r="G30" s="600"/>
      <c r="H30" s="600"/>
      <c r="I30" s="601"/>
      <c r="J30" s="601"/>
      <c r="K30" s="601"/>
      <c r="L30" s="601"/>
      <c r="M30" s="601"/>
      <c r="N30" s="601"/>
      <c r="O30" s="601"/>
      <c r="P30" s="601"/>
      <c r="Q30" s="601"/>
      <c r="R30" s="601"/>
      <c r="S30" s="601"/>
      <c r="T30" s="601"/>
      <c r="U30" s="601"/>
      <c r="V30" s="601"/>
      <c r="W30" s="601"/>
      <c r="X30" s="601"/>
      <c r="Y30" s="601"/>
      <c r="Z30" s="601"/>
      <c r="AA30" s="601"/>
      <c r="AB30" s="601"/>
    </row>
    <row r="31" spans="2:28" ht="12">
      <c r="B31" s="582"/>
      <c r="C31" s="586" t="s">
        <v>1039</v>
      </c>
      <c r="D31" s="993"/>
      <c r="E31" s="668"/>
      <c r="F31" s="587"/>
      <c r="G31" s="588"/>
      <c r="H31" s="588"/>
      <c r="I31" s="579"/>
      <c r="J31" s="579"/>
      <c r="K31" s="579"/>
      <c r="L31" s="579"/>
      <c r="M31" s="579"/>
      <c r="N31" s="579"/>
      <c r="O31" s="579"/>
      <c r="P31" s="579"/>
      <c r="Q31" s="579"/>
      <c r="R31" s="579"/>
      <c r="S31" s="579"/>
      <c r="T31" s="579"/>
      <c r="U31" s="579"/>
      <c r="V31" s="579"/>
      <c r="W31" s="579"/>
      <c r="X31" s="579"/>
      <c r="Y31" s="579"/>
      <c r="Z31" s="579"/>
      <c r="AA31" s="579"/>
      <c r="AB31" s="580"/>
    </row>
    <row r="32" spans="2:28" ht="12">
      <c r="B32" s="582"/>
      <c r="C32" s="589"/>
      <c r="D32" s="1880"/>
      <c r="E32" s="1880"/>
      <c r="F32" s="590"/>
      <c r="G32" s="591"/>
      <c r="H32" s="591"/>
      <c r="I32" s="592"/>
      <c r="J32" s="592"/>
      <c r="K32" s="592"/>
      <c r="L32" s="592"/>
      <c r="M32" s="592"/>
      <c r="N32" s="592"/>
      <c r="O32" s="592"/>
      <c r="P32" s="592"/>
      <c r="Q32" s="592"/>
      <c r="R32" s="592"/>
      <c r="S32" s="592"/>
      <c r="T32" s="592"/>
      <c r="U32" s="592"/>
      <c r="V32" s="592"/>
      <c r="W32" s="592"/>
      <c r="X32" s="592"/>
      <c r="Y32" s="592"/>
      <c r="Z32" s="592"/>
      <c r="AA32" s="592"/>
      <c r="AB32" s="592"/>
    </row>
    <row r="33" spans="2:28" ht="12">
      <c r="B33" s="582"/>
      <c r="C33" s="582"/>
      <c r="D33" s="1883"/>
      <c r="E33" s="1883"/>
      <c r="F33" s="593"/>
      <c r="G33" s="594"/>
      <c r="H33" s="594"/>
      <c r="I33" s="595"/>
      <c r="J33" s="595"/>
      <c r="K33" s="595"/>
      <c r="L33" s="595"/>
      <c r="M33" s="595"/>
      <c r="N33" s="595"/>
      <c r="O33" s="595"/>
      <c r="P33" s="595"/>
      <c r="Q33" s="595"/>
      <c r="R33" s="595"/>
      <c r="S33" s="595"/>
      <c r="T33" s="595"/>
      <c r="U33" s="595"/>
      <c r="V33" s="595"/>
      <c r="W33" s="595"/>
      <c r="X33" s="595"/>
      <c r="Y33" s="595"/>
      <c r="Z33" s="595"/>
      <c r="AA33" s="595"/>
      <c r="AB33" s="595"/>
    </row>
    <row r="34" spans="2:28" ht="12">
      <c r="B34" s="582"/>
      <c r="C34" s="582"/>
      <c r="D34" s="1882" t="s">
        <v>1178</v>
      </c>
      <c r="E34" s="1882"/>
      <c r="F34" s="599"/>
      <c r="G34" s="600"/>
      <c r="H34" s="600"/>
      <c r="I34" s="601"/>
      <c r="J34" s="601"/>
      <c r="K34" s="601"/>
      <c r="L34" s="601"/>
      <c r="M34" s="601"/>
      <c r="N34" s="601"/>
      <c r="O34" s="601"/>
      <c r="P34" s="601"/>
      <c r="Q34" s="601"/>
      <c r="R34" s="601"/>
      <c r="S34" s="601"/>
      <c r="T34" s="601"/>
      <c r="U34" s="601"/>
      <c r="V34" s="601"/>
      <c r="W34" s="601"/>
      <c r="X34" s="601"/>
      <c r="Y34" s="601"/>
      <c r="Z34" s="601"/>
      <c r="AA34" s="601"/>
      <c r="AB34" s="601"/>
    </row>
    <row r="35" spans="2:28" ht="12">
      <c r="B35" s="582"/>
      <c r="C35" s="603" t="s">
        <v>986</v>
      </c>
      <c r="D35" s="602"/>
      <c r="E35" s="587"/>
      <c r="F35" s="587"/>
      <c r="G35" s="588"/>
      <c r="H35" s="588"/>
      <c r="I35" s="579"/>
      <c r="J35" s="579"/>
      <c r="K35" s="579"/>
      <c r="L35" s="579"/>
      <c r="M35" s="579"/>
      <c r="N35" s="579"/>
      <c r="O35" s="579"/>
      <c r="P35" s="579"/>
      <c r="Q35" s="579"/>
      <c r="R35" s="579"/>
      <c r="S35" s="579"/>
      <c r="T35" s="579"/>
      <c r="U35" s="579"/>
      <c r="V35" s="579"/>
      <c r="W35" s="579"/>
      <c r="X35" s="579"/>
      <c r="Y35" s="579"/>
      <c r="Z35" s="579"/>
      <c r="AA35" s="579"/>
      <c r="AB35" s="580"/>
    </row>
    <row r="36" spans="2:28" ht="12">
      <c r="B36" s="582"/>
      <c r="C36" s="589"/>
      <c r="D36" s="1879"/>
      <c r="E36" s="1879"/>
      <c r="F36" s="590"/>
      <c r="G36" s="591"/>
      <c r="H36" s="591"/>
      <c r="I36" s="592"/>
      <c r="J36" s="592"/>
      <c r="K36" s="592"/>
      <c r="L36" s="592"/>
      <c r="M36" s="592"/>
      <c r="N36" s="592"/>
      <c r="O36" s="592"/>
      <c r="P36" s="592"/>
      <c r="Q36" s="592"/>
      <c r="R36" s="592"/>
      <c r="S36" s="592"/>
      <c r="T36" s="592"/>
      <c r="U36" s="592"/>
      <c r="V36" s="592"/>
      <c r="W36" s="592"/>
      <c r="X36" s="592"/>
      <c r="Y36" s="592"/>
      <c r="Z36" s="592"/>
      <c r="AA36" s="592"/>
      <c r="AB36" s="592"/>
    </row>
    <row r="37" spans="2:28" ht="12">
      <c r="B37" s="582"/>
      <c r="C37" s="582"/>
      <c r="D37" s="604"/>
      <c r="E37" s="605"/>
      <c r="F37" s="606"/>
      <c r="G37" s="607"/>
      <c r="H37" s="607"/>
      <c r="I37" s="608"/>
      <c r="J37" s="608"/>
      <c r="K37" s="608"/>
      <c r="L37" s="608"/>
      <c r="M37" s="608"/>
      <c r="N37" s="608"/>
      <c r="O37" s="608"/>
      <c r="P37" s="608"/>
      <c r="Q37" s="608"/>
      <c r="R37" s="608"/>
      <c r="S37" s="608"/>
      <c r="T37" s="608"/>
      <c r="U37" s="608"/>
      <c r="V37" s="608"/>
      <c r="W37" s="608"/>
      <c r="X37" s="608"/>
      <c r="Y37" s="608"/>
      <c r="Z37" s="608"/>
      <c r="AA37" s="608"/>
      <c r="AB37" s="608"/>
    </row>
    <row r="38" spans="2:28" ht="12">
      <c r="B38" s="582"/>
      <c r="C38" s="582"/>
      <c r="D38" s="1887"/>
      <c r="E38" s="1888"/>
      <c r="F38" s="606"/>
      <c r="G38" s="607"/>
      <c r="H38" s="607"/>
      <c r="I38" s="608"/>
      <c r="J38" s="608"/>
      <c r="K38" s="608"/>
      <c r="L38" s="608"/>
      <c r="M38" s="608"/>
      <c r="N38" s="608"/>
      <c r="O38" s="608"/>
      <c r="P38" s="608"/>
      <c r="Q38" s="608"/>
      <c r="R38" s="608"/>
      <c r="S38" s="608"/>
      <c r="T38" s="608"/>
      <c r="U38" s="608"/>
      <c r="V38" s="608"/>
      <c r="W38" s="608"/>
      <c r="X38" s="608"/>
      <c r="Y38" s="608"/>
      <c r="Z38" s="608"/>
      <c r="AA38" s="608"/>
      <c r="AB38" s="608"/>
    </row>
    <row r="39" spans="2:28" ht="12">
      <c r="B39" s="994"/>
      <c r="C39" s="994"/>
      <c r="D39" s="1882" t="s">
        <v>987</v>
      </c>
      <c r="E39" s="1882"/>
      <c r="F39" s="599"/>
      <c r="G39" s="600"/>
      <c r="H39" s="600"/>
      <c r="I39" s="601"/>
      <c r="J39" s="601"/>
      <c r="K39" s="601"/>
      <c r="L39" s="601"/>
      <c r="M39" s="601"/>
      <c r="N39" s="601"/>
      <c r="O39" s="601"/>
      <c r="P39" s="601"/>
      <c r="Q39" s="601"/>
      <c r="R39" s="601"/>
      <c r="S39" s="601"/>
      <c r="T39" s="601"/>
      <c r="U39" s="601"/>
      <c r="V39" s="601"/>
      <c r="W39" s="601"/>
      <c r="X39" s="601"/>
      <c r="Y39" s="601"/>
      <c r="Z39" s="601"/>
      <c r="AA39" s="601"/>
      <c r="AB39" s="601"/>
    </row>
    <row r="40" spans="2:28" ht="12">
      <c r="B40" s="582" t="s">
        <v>1179</v>
      </c>
      <c r="C40" s="583"/>
      <c r="D40" s="583"/>
      <c r="E40" s="583"/>
      <c r="F40" s="583"/>
      <c r="AB40" s="584"/>
    </row>
    <row r="41" spans="2:28" ht="12">
      <c r="B41" s="582"/>
      <c r="C41" s="585" t="s">
        <v>976</v>
      </c>
      <c r="D41" s="586"/>
      <c r="E41" s="587"/>
      <c r="F41" s="587"/>
      <c r="G41" s="588"/>
      <c r="H41" s="588"/>
      <c r="I41" s="579"/>
      <c r="J41" s="579"/>
      <c r="K41" s="579"/>
      <c r="L41" s="579"/>
      <c r="M41" s="579"/>
      <c r="N41" s="579"/>
      <c r="O41" s="579"/>
      <c r="P41" s="579"/>
      <c r="Q41" s="579"/>
      <c r="R41" s="579"/>
      <c r="S41" s="579"/>
      <c r="T41" s="579"/>
      <c r="U41" s="579"/>
      <c r="V41" s="579"/>
      <c r="W41" s="579"/>
      <c r="X41" s="579"/>
      <c r="Y41" s="579"/>
      <c r="Z41" s="579"/>
      <c r="AA41" s="579"/>
      <c r="AB41" s="580"/>
    </row>
    <row r="42" spans="2:28" ht="12">
      <c r="B42" s="582"/>
      <c r="C42" s="589"/>
      <c r="D42" s="1879"/>
      <c r="E42" s="1879"/>
      <c r="F42" s="590"/>
      <c r="G42" s="591"/>
      <c r="H42" s="591"/>
      <c r="I42" s="592"/>
      <c r="J42" s="592"/>
      <c r="K42" s="592"/>
      <c r="L42" s="592"/>
      <c r="M42" s="592"/>
      <c r="N42" s="592"/>
      <c r="O42" s="592"/>
      <c r="P42" s="592"/>
      <c r="Q42" s="592"/>
      <c r="R42" s="592"/>
      <c r="S42" s="592"/>
      <c r="T42" s="592"/>
      <c r="U42" s="592"/>
      <c r="V42" s="592"/>
      <c r="W42" s="592"/>
      <c r="X42" s="592"/>
      <c r="Y42" s="592"/>
      <c r="Z42" s="592"/>
      <c r="AA42" s="592"/>
      <c r="AB42" s="592"/>
    </row>
    <row r="43" spans="2:28" ht="12">
      <c r="B43" s="582"/>
      <c r="C43" s="582"/>
      <c r="D43" s="1876"/>
      <c r="E43" s="1876"/>
      <c r="F43" s="593"/>
      <c r="G43" s="594"/>
      <c r="H43" s="594"/>
      <c r="I43" s="595"/>
      <c r="J43" s="595"/>
      <c r="K43" s="595"/>
      <c r="L43" s="595"/>
      <c r="M43" s="595"/>
      <c r="N43" s="595"/>
      <c r="O43" s="595"/>
      <c r="P43" s="595"/>
      <c r="Q43" s="595"/>
      <c r="R43" s="595"/>
      <c r="S43" s="595"/>
      <c r="T43" s="595"/>
      <c r="U43" s="595"/>
      <c r="V43" s="595"/>
      <c r="W43" s="595"/>
      <c r="X43" s="595"/>
      <c r="Y43" s="595"/>
      <c r="Z43" s="595"/>
      <c r="AA43" s="595"/>
      <c r="AB43" s="595"/>
    </row>
    <row r="44" spans="2:28" ht="12">
      <c r="B44" s="582"/>
      <c r="C44" s="582"/>
      <c r="D44" s="1876"/>
      <c r="E44" s="1876"/>
      <c r="F44" s="593"/>
      <c r="G44" s="594"/>
      <c r="H44" s="594"/>
      <c r="I44" s="595"/>
      <c r="J44" s="595"/>
      <c r="K44" s="595"/>
      <c r="L44" s="595"/>
      <c r="M44" s="595"/>
      <c r="N44" s="595"/>
      <c r="O44" s="595"/>
      <c r="P44" s="595"/>
      <c r="Q44" s="595"/>
      <c r="R44" s="595"/>
      <c r="S44" s="595"/>
      <c r="T44" s="595"/>
      <c r="U44" s="595"/>
      <c r="V44" s="595"/>
      <c r="W44" s="595"/>
      <c r="X44" s="595"/>
      <c r="Y44" s="595"/>
      <c r="Z44" s="595"/>
      <c r="AA44" s="595"/>
      <c r="AB44" s="595"/>
    </row>
    <row r="45" spans="2:28" ht="12">
      <c r="B45" s="582"/>
      <c r="C45" s="582"/>
      <c r="D45" s="1876"/>
      <c r="E45" s="1876"/>
      <c r="F45" s="593"/>
      <c r="G45" s="594"/>
      <c r="H45" s="594"/>
      <c r="I45" s="595"/>
      <c r="J45" s="595"/>
      <c r="K45" s="595"/>
      <c r="L45" s="595"/>
      <c r="M45" s="595"/>
      <c r="N45" s="595"/>
      <c r="O45" s="595"/>
      <c r="P45" s="595"/>
      <c r="Q45" s="595"/>
      <c r="R45" s="595"/>
      <c r="S45" s="595"/>
      <c r="T45" s="595"/>
      <c r="U45" s="595"/>
      <c r="V45" s="595"/>
      <c r="W45" s="595"/>
      <c r="X45" s="595"/>
      <c r="Y45" s="595"/>
      <c r="Z45" s="595"/>
      <c r="AA45" s="595"/>
      <c r="AB45" s="595"/>
    </row>
    <row r="46" spans="2:28" ht="12">
      <c r="B46" s="582"/>
      <c r="C46" s="582"/>
      <c r="D46" s="1881"/>
      <c r="E46" s="1881"/>
      <c r="F46" s="596"/>
      <c r="G46" s="597"/>
      <c r="H46" s="597"/>
      <c r="I46" s="598"/>
      <c r="J46" s="598"/>
      <c r="K46" s="598"/>
      <c r="L46" s="598"/>
      <c r="M46" s="598"/>
      <c r="N46" s="598"/>
      <c r="O46" s="598"/>
      <c r="P46" s="598"/>
      <c r="Q46" s="598"/>
      <c r="R46" s="598"/>
      <c r="S46" s="598"/>
      <c r="T46" s="598"/>
      <c r="U46" s="598"/>
      <c r="V46" s="598"/>
      <c r="W46" s="598"/>
      <c r="X46" s="598"/>
      <c r="Y46" s="598"/>
      <c r="Z46" s="598"/>
      <c r="AA46" s="598"/>
      <c r="AB46" s="598"/>
    </row>
    <row r="47" spans="2:28" ht="12">
      <c r="B47" s="582"/>
      <c r="C47" s="582"/>
      <c r="D47" s="1882" t="s">
        <v>977</v>
      </c>
      <c r="E47" s="1882"/>
      <c r="F47" s="599"/>
      <c r="G47" s="600"/>
      <c r="H47" s="600"/>
      <c r="I47" s="601"/>
      <c r="J47" s="601"/>
      <c r="K47" s="601"/>
      <c r="L47" s="601"/>
      <c r="M47" s="601"/>
      <c r="N47" s="601"/>
      <c r="O47" s="601"/>
      <c r="P47" s="601"/>
      <c r="Q47" s="601"/>
      <c r="R47" s="601"/>
      <c r="S47" s="601"/>
      <c r="T47" s="601"/>
      <c r="U47" s="601"/>
      <c r="V47" s="601"/>
      <c r="W47" s="601"/>
      <c r="X47" s="601"/>
      <c r="Y47" s="601"/>
      <c r="Z47" s="601"/>
      <c r="AA47" s="601"/>
      <c r="AB47" s="601"/>
    </row>
    <row r="48" spans="2:28" ht="12">
      <c r="B48" s="582"/>
      <c r="C48" s="586" t="s">
        <v>978</v>
      </c>
      <c r="D48" s="993"/>
      <c r="E48" s="668"/>
      <c r="F48" s="587"/>
      <c r="G48" s="588"/>
      <c r="H48" s="588"/>
      <c r="I48" s="579"/>
      <c r="J48" s="579"/>
      <c r="K48" s="579"/>
      <c r="L48" s="579"/>
      <c r="M48" s="579"/>
      <c r="N48" s="579"/>
      <c r="O48" s="579"/>
      <c r="P48" s="579"/>
      <c r="Q48" s="579"/>
      <c r="R48" s="579"/>
      <c r="S48" s="579"/>
      <c r="T48" s="579"/>
      <c r="U48" s="579"/>
      <c r="V48" s="579"/>
      <c r="W48" s="579"/>
      <c r="X48" s="579"/>
      <c r="Y48" s="579"/>
      <c r="Z48" s="579"/>
      <c r="AA48" s="579"/>
      <c r="AB48" s="580"/>
    </row>
    <row r="49" spans="2:28" ht="12">
      <c r="B49" s="582"/>
      <c r="C49" s="589"/>
      <c r="D49" s="1880"/>
      <c r="E49" s="1880"/>
      <c r="F49" s="590"/>
      <c r="G49" s="591"/>
      <c r="H49" s="591"/>
      <c r="I49" s="592"/>
      <c r="J49" s="592"/>
      <c r="K49" s="592"/>
      <c r="L49" s="592"/>
      <c r="M49" s="592"/>
      <c r="N49" s="592"/>
      <c r="O49" s="592"/>
      <c r="P49" s="592"/>
      <c r="Q49" s="592"/>
      <c r="R49" s="592"/>
      <c r="S49" s="592"/>
      <c r="T49" s="592"/>
      <c r="U49" s="592"/>
      <c r="V49" s="592"/>
      <c r="W49" s="592"/>
      <c r="X49" s="592"/>
      <c r="Y49" s="592"/>
      <c r="Z49" s="592"/>
      <c r="AA49" s="592"/>
      <c r="AB49" s="592"/>
    </row>
    <row r="50" spans="2:28" ht="12">
      <c r="B50" s="582"/>
      <c r="C50" s="582"/>
      <c r="D50" s="1883"/>
      <c r="E50" s="1883"/>
      <c r="F50" s="593"/>
      <c r="G50" s="594"/>
      <c r="H50" s="594"/>
      <c r="I50" s="595"/>
      <c r="J50" s="595"/>
      <c r="K50" s="595"/>
      <c r="L50" s="595"/>
      <c r="M50" s="595"/>
      <c r="N50" s="595"/>
      <c r="O50" s="595"/>
      <c r="P50" s="595"/>
      <c r="Q50" s="595"/>
      <c r="R50" s="595"/>
      <c r="S50" s="595"/>
      <c r="T50" s="595"/>
      <c r="U50" s="595"/>
      <c r="V50" s="595"/>
      <c r="W50" s="595"/>
      <c r="X50" s="595"/>
      <c r="Y50" s="595"/>
      <c r="Z50" s="595"/>
      <c r="AA50" s="595"/>
      <c r="AB50" s="595"/>
    </row>
    <row r="51" spans="2:28" ht="12">
      <c r="B51" s="582"/>
      <c r="C51" s="582"/>
      <c r="D51" s="1882" t="s">
        <v>979</v>
      </c>
      <c r="E51" s="1882"/>
      <c r="F51" s="599"/>
      <c r="G51" s="600"/>
      <c r="H51" s="600"/>
      <c r="I51" s="601"/>
      <c r="J51" s="601"/>
      <c r="K51" s="601"/>
      <c r="L51" s="601"/>
      <c r="M51" s="601"/>
      <c r="N51" s="601"/>
      <c r="O51" s="601"/>
      <c r="P51" s="601"/>
      <c r="Q51" s="601"/>
      <c r="R51" s="601"/>
      <c r="S51" s="601"/>
      <c r="T51" s="601"/>
      <c r="U51" s="601"/>
      <c r="V51" s="601"/>
      <c r="W51" s="601"/>
      <c r="X51" s="601"/>
      <c r="Y51" s="601"/>
      <c r="Z51" s="601"/>
      <c r="AA51" s="601"/>
      <c r="AB51" s="601"/>
    </row>
    <row r="52" spans="2:28" ht="12">
      <c r="B52" s="582"/>
      <c r="C52" s="586" t="s">
        <v>980</v>
      </c>
      <c r="D52" s="993"/>
      <c r="E52" s="668"/>
      <c r="F52" s="587"/>
      <c r="G52" s="588"/>
      <c r="H52" s="588"/>
      <c r="I52" s="579"/>
      <c r="J52" s="579"/>
      <c r="K52" s="579"/>
      <c r="L52" s="579"/>
      <c r="M52" s="579"/>
      <c r="N52" s="579"/>
      <c r="O52" s="579"/>
      <c r="P52" s="579"/>
      <c r="Q52" s="579"/>
      <c r="R52" s="579"/>
      <c r="S52" s="579"/>
      <c r="T52" s="579"/>
      <c r="U52" s="579"/>
      <c r="V52" s="579"/>
      <c r="W52" s="579"/>
      <c r="X52" s="579"/>
      <c r="Y52" s="579"/>
      <c r="Z52" s="579"/>
      <c r="AA52" s="579"/>
      <c r="AB52" s="580"/>
    </row>
    <row r="53" spans="2:28" ht="12">
      <c r="B53" s="582"/>
      <c r="C53" s="589"/>
      <c r="D53" s="1880"/>
      <c r="E53" s="1880"/>
      <c r="F53" s="590"/>
      <c r="G53" s="591"/>
      <c r="H53" s="591"/>
      <c r="I53" s="592"/>
      <c r="J53" s="592"/>
      <c r="K53" s="592"/>
      <c r="L53" s="592"/>
      <c r="M53" s="592"/>
      <c r="N53" s="592"/>
      <c r="O53" s="592"/>
      <c r="P53" s="592"/>
      <c r="Q53" s="592"/>
      <c r="R53" s="592"/>
      <c r="S53" s="592"/>
      <c r="T53" s="592"/>
      <c r="U53" s="592"/>
      <c r="V53" s="592"/>
      <c r="W53" s="592"/>
      <c r="X53" s="592"/>
      <c r="Y53" s="592"/>
      <c r="Z53" s="592"/>
      <c r="AA53" s="592"/>
      <c r="AB53" s="592"/>
    </row>
    <row r="54" spans="2:28" ht="12">
      <c r="B54" s="582"/>
      <c r="C54" s="582"/>
      <c r="D54" s="1883"/>
      <c r="E54" s="1883"/>
      <c r="F54" s="593"/>
      <c r="G54" s="594"/>
      <c r="H54" s="594"/>
      <c r="I54" s="595"/>
      <c r="J54" s="595"/>
      <c r="K54" s="595"/>
      <c r="L54" s="595"/>
      <c r="M54" s="595"/>
      <c r="N54" s="595"/>
      <c r="O54" s="595"/>
      <c r="P54" s="595"/>
      <c r="Q54" s="595"/>
      <c r="R54" s="595"/>
      <c r="S54" s="595"/>
      <c r="T54" s="595"/>
      <c r="U54" s="595"/>
      <c r="V54" s="595"/>
      <c r="W54" s="595"/>
      <c r="X54" s="595"/>
      <c r="Y54" s="595"/>
      <c r="Z54" s="595"/>
      <c r="AA54" s="595"/>
      <c r="AB54" s="595"/>
    </row>
    <row r="55" spans="2:28" ht="12">
      <c r="B55" s="582"/>
      <c r="C55" s="582"/>
      <c r="D55" s="1882" t="s">
        <v>981</v>
      </c>
      <c r="E55" s="1882"/>
      <c r="F55" s="599"/>
      <c r="G55" s="600"/>
      <c r="H55" s="600"/>
      <c r="I55" s="601"/>
      <c r="J55" s="601"/>
      <c r="K55" s="601"/>
      <c r="L55" s="601"/>
      <c r="M55" s="601"/>
      <c r="N55" s="601"/>
      <c r="O55" s="601"/>
      <c r="P55" s="601"/>
      <c r="Q55" s="601"/>
      <c r="R55" s="601"/>
      <c r="S55" s="601"/>
      <c r="T55" s="601"/>
      <c r="U55" s="601"/>
      <c r="V55" s="601"/>
      <c r="W55" s="601"/>
      <c r="X55" s="601"/>
      <c r="Y55" s="601"/>
      <c r="Z55" s="601"/>
      <c r="AA55" s="601"/>
      <c r="AB55" s="601"/>
    </row>
    <row r="56" spans="2:28" ht="12">
      <c r="B56" s="582"/>
      <c r="C56" s="586" t="s">
        <v>982</v>
      </c>
      <c r="D56" s="993"/>
      <c r="E56" s="668"/>
      <c r="F56" s="587"/>
      <c r="G56" s="588"/>
      <c r="H56" s="588"/>
      <c r="I56" s="579"/>
      <c r="J56" s="579"/>
      <c r="K56" s="579"/>
      <c r="L56" s="579"/>
      <c r="M56" s="579"/>
      <c r="N56" s="579"/>
      <c r="O56" s="579"/>
      <c r="P56" s="579"/>
      <c r="Q56" s="579"/>
      <c r="R56" s="579"/>
      <c r="S56" s="579"/>
      <c r="T56" s="579"/>
      <c r="U56" s="579"/>
      <c r="V56" s="579"/>
      <c r="W56" s="579"/>
      <c r="X56" s="579"/>
      <c r="Y56" s="579"/>
      <c r="Z56" s="579"/>
      <c r="AA56" s="579"/>
      <c r="AB56" s="580"/>
    </row>
    <row r="57" spans="2:28" ht="12">
      <c r="B57" s="582"/>
      <c r="C57" s="589"/>
      <c r="D57" s="1880"/>
      <c r="E57" s="1880"/>
      <c r="F57" s="590"/>
      <c r="G57" s="591"/>
      <c r="H57" s="591"/>
      <c r="I57" s="592"/>
      <c r="J57" s="592"/>
      <c r="K57" s="592"/>
      <c r="L57" s="592"/>
      <c r="M57" s="592"/>
      <c r="N57" s="592"/>
      <c r="O57" s="592"/>
      <c r="P57" s="592"/>
      <c r="Q57" s="592"/>
      <c r="R57" s="592"/>
      <c r="S57" s="592"/>
      <c r="T57" s="592"/>
      <c r="U57" s="592"/>
      <c r="V57" s="592"/>
      <c r="W57" s="592"/>
      <c r="X57" s="592"/>
      <c r="Y57" s="592"/>
      <c r="Z57" s="592"/>
      <c r="AA57" s="592"/>
      <c r="AB57" s="592"/>
    </row>
    <row r="58" spans="2:28" ht="12">
      <c r="B58" s="582"/>
      <c r="C58" s="582"/>
      <c r="D58" s="1883"/>
      <c r="E58" s="1883"/>
      <c r="F58" s="593"/>
      <c r="G58" s="594"/>
      <c r="H58" s="594"/>
      <c r="I58" s="595"/>
      <c r="J58" s="595"/>
      <c r="K58" s="595"/>
      <c r="L58" s="595"/>
      <c r="M58" s="595"/>
      <c r="N58" s="595"/>
      <c r="O58" s="595"/>
      <c r="P58" s="595"/>
      <c r="Q58" s="595"/>
      <c r="R58" s="595"/>
      <c r="S58" s="595"/>
      <c r="T58" s="595"/>
      <c r="U58" s="595"/>
      <c r="V58" s="595"/>
      <c r="W58" s="595"/>
      <c r="X58" s="595"/>
      <c r="Y58" s="595"/>
      <c r="Z58" s="595"/>
      <c r="AA58" s="595"/>
      <c r="AB58" s="595"/>
    </row>
    <row r="59" spans="2:28" ht="12">
      <c r="B59" s="582"/>
      <c r="C59" s="582"/>
      <c r="D59" s="1882" t="s">
        <v>983</v>
      </c>
      <c r="E59" s="1882"/>
      <c r="F59" s="599"/>
      <c r="G59" s="600"/>
      <c r="H59" s="600"/>
      <c r="I59" s="601"/>
      <c r="J59" s="601"/>
      <c r="K59" s="601"/>
      <c r="L59" s="601"/>
      <c r="M59" s="601"/>
      <c r="N59" s="601"/>
      <c r="O59" s="601"/>
      <c r="P59" s="601"/>
      <c r="Q59" s="601"/>
      <c r="R59" s="601"/>
      <c r="S59" s="601"/>
      <c r="T59" s="601"/>
      <c r="U59" s="601"/>
      <c r="V59" s="601"/>
      <c r="W59" s="601"/>
      <c r="X59" s="601"/>
      <c r="Y59" s="601"/>
      <c r="Z59" s="601"/>
      <c r="AA59" s="601"/>
      <c r="AB59" s="601"/>
    </row>
    <row r="60" spans="2:28" ht="12">
      <c r="B60" s="582"/>
      <c r="C60" s="586" t="s">
        <v>984</v>
      </c>
      <c r="D60" s="993"/>
      <c r="E60" s="668"/>
      <c r="F60" s="587"/>
      <c r="G60" s="588"/>
      <c r="H60" s="588"/>
      <c r="I60" s="579"/>
      <c r="J60" s="579"/>
      <c r="K60" s="579"/>
      <c r="L60" s="579"/>
      <c r="M60" s="579"/>
      <c r="N60" s="579"/>
      <c r="O60" s="579"/>
      <c r="P60" s="579"/>
      <c r="Q60" s="579"/>
      <c r="R60" s="579"/>
      <c r="S60" s="579"/>
      <c r="T60" s="579"/>
      <c r="U60" s="579"/>
      <c r="V60" s="579"/>
      <c r="W60" s="579"/>
      <c r="X60" s="579"/>
      <c r="Y60" s="579"/>
      <c r="Z60" s="579"/>
      <c r="AA60" s="579"/>
      <c r="AB60" s="580"/>
    </row>
    <row r="61" spans="2:28" ht="12">
      <c r="B61" s="582"/>
      <c r="C61" s="589"/>
      <c r="D61" s="1880"/>
      <c r="E61" s="1880"/>
      <c r="F61" s="590"/>
      <c r="G61" s="591"/>
      <c r="H61" s="591"/>
      <c r="I61" s="592"/>
      <c r="J61" s="592"/>
      <c r="K61" s="592"/>
      <c r="L61" s="592"/>
      <c r="M61" s="592"/>
      <c r="N61" s="592"/>
      <c r="O61" s="592"/>
      <c r="P61" s="592"/>
      <c r="Q61" s="592"/>
      <c r="R61" s="592"/>
      <c r="S61" s="592"/>
      <c r="T61" s="592"/>
      <c r="U61" s="592"/>
      <c r="V61" s="592"/>
      <c r="W61" s="592"/>
      <c r="X61" s="592"/>
      <c r="Y61" s="592"/>
      <c r="Z61" s="592"/>
      <c r="AA61" s="592"/>
      <c r="AB61" s="592"/>
    </row>
    <row r="62" spans="2:28" ht="12">
      <c r="B62" s="582"/>
      <c r="C62" s="582"/>
      <c r="D62" s="1883"/>
      <c r="E62" s="1883"/>
      <c r="F62" s="593"/>
      <c r="G62" s="594"/>
      <c r="H62" s="594"/>
      <c r="I62" s="595"/>
      <c r="J62" s="595"/>
      <c r="K62" s="595"/>
      <c r="L62" s="595"/>
      <c r="M62" s="595"/>
      <c r="N62" s="595"/>
      <c r="O62" s="595"/>
      <c r="P62" s="595"/>
      <c r="Q62" s="595"/>
      <c r="R62" s="595"/>
      <c r="S62" s="595"/>
      <c r="T62" s="595"/>
      <c r="U62" s="595"/>
      <c r="V62" s="595"/>
      <c r="W62" s="595"/>
      <c r="X62" s="595"/>
      <c r="Y62" s="595"/>
      <c r="Z62" s="595"/>
      <c r="AA62" s="595"/>
      <c r="AB62" s="595"/>
    </row>
    <row r="63" spans="2:28" ht="12">
      <c r="B63" s="582"/>
      <c r="C63" s="582"/>
      <c r="D63" s="1882" t="s">
        <v>985</v>
      </c>
      <c r="E63" s="1882"/>
      <c r="F63" s="599"/>
      <c r="G63" s="600"/>
      <c r="H63" s="600"/>
      <c r="I63" s="601"/>
      <c r="J63" s="601"/>
      <c r="K63" s="601"/>
      <c r="L63" s="601"/>
      <c r="M63" s="601"/>
      <c r="N63" s="601"/>
      <c r="O63" s="601"/>
      <c r="P63" s="601"/>
      <c r="Q63" s="601"/>
      <c r="R63" s="601"/>
      <c r="S63" s="601"/>
      <c r="T63" s="601"/>
      <c r="U63" s="601"/>
      <c r="V63" s="601"/>
      <c r="W63" s="601"/>
      <c r="X63" s="601"/>
      <c r="Y63" s="601"/>
      <c r="Z63" s="601"/>
      <c r="AA63" s="601"/>
      <c r="AB63" s="601"/>
    </row>
    <row r="64" spans="2:28" ht="12">
      <c r="B64" s="582"/>
      <c r="C64" s="586" t="s">
        <v>1039</v>
      </c>
      <c r="D64" s="993"/>
      <c r="E64" s="668"/>
      <c r="F64" s="587"/>
      <c r="G64" s="588"/>
      <c r="H64" s="588"/>
      <c r="I64" s="579"/>
      <c r="J64" s="579"/>
      <c r="K64" s="579"/>
      <c r="L64" s="579"/>
      <c r="M64" s="579"/>
      <c r="N64" s="579"/>
      <c r="O64" s="579"/>
      <c r="P64" s="579"/>
      <c r="Q64" s="579"/>
      <c r="R64" s="579"/>
      <c r="S64" s="579"/>
      <c r="T64" s="579"/>
      <c r="U64" s="579"/>
      <c r="V64" s="579"/>
      <c r="W64" s="579"/>
      <c r="X64" s="579"/>
      <c r="Y64" s="579"/>
      <c r="Z64" s="579"/>
      <c r="AA64" s="579"/>
      <c r="AB64" s="580"/>
    </row>
    <row r="65" spans="2:28" ht="12">
      <c r="B65" s="582"/>
      <c r="C65" s="589"/>
      <c r="D65" s="1880"/>
      <c r="E65" s="1880"/>
      <c r="F65" s="590"/>
      <c r="G65" s="591"/>
      <c r="H65" s="591"/>
      <c r="I65" s="592"/>
      <c r="J65" s="592"/>
      <c r="K65" s="592"/>
      <c r="L65" s="592"/>
      <c r="M65" s="592"/>
      <c r="N65" s="592"/>
      <c r="O65" s="592"/>
      <c r="P65" s="592"/>
      <c r="Q65" s="592"/>
      <c r="R65" s="592"/>
      <c r="S65" s="592"/>
      <c r="T65" s="592"/>
      <c r="U65" s="592"/>
      <c r="V65" s="592"/>
      <c r="W65" s="592"/>
      <c r="X65" s="592"/>
      <c r="Y65" s="592"/>
      <c r="Z65" s="592"/>
      <c r="AA65" s="592"/>
      <c r="AB65" s="592"/>
    </row>
    <row r="66" spans="2:28" ht="12">
      <c r="B66" s="582"/>
      <c r="C66" s="582"/>
      <c r="D66" s="1883"/>
      <c r="E66" s="1883"/>
      <c r="F66" s="593"/>
      <c r="G66" s="594"/>
      <c r="H66" s="594"/>
      <c r="I66" s="595"/>
      <c r="J66" s="595"/>
      <c r="K66" s="595"/>
      <c r="L66" s="595"/>
      <c r="M66" s="595"/>
      <c r="N66" s="595"/>
      <c r="O66" s="595"/>
      <c r="P66" s="595"/>
      <c r="Q66" s="595"/>
      <c r="R66" s="595"/>
      <c r="S66" s="595"/>
      <c r="T66" s="595"/>
      <c r="U66" s="595"/>
      <c r="V66" s="595"/>
      <c r="W66" s="595"/>
      <c r="X66" s="595"/>
      <c r="Y66" s="595"/>
      <c r="Z66" s="595"/>
      <c r="AA66" s="595"/>
      <c r="AB66" s="595"/>
    </row>
    <row r="67" spans="2:28" ht="12">
      <c r="B67" s="582"/>
      <c r="C67" s="582"/>
      <c r="D67" s="1882" t="s">
        <v>1178</v>
      </c>
      <c r="E67" s="1882"/>
      <c r="F67" s="599"/>
      <c r="G67" s="600"/>
      <c r="H67" s="600"/>
      <c r="I67" s="601"/>
      <c r="J67" s="601"/>
      <c r="K67" s="601"/>
      <c r="L67" s="601"/>
      <c r="M67" s="601"/>
      <c r="N67" s="601"/>
      <c r="O67" s="601"/>
      <c r="P67" s="601"/>
      <c r="Q67" s="601"/>
      <c r="R67" s="601"/>
      <c r="S67" s="601"/>
      <c r="T67" s="601"/>
      <c r="U67" s="601"/>
      <c r="V67" s="601"/>
      <c r="W67" s="601"/>
      <c r="X67" s="601"/>
      <c r="Y67" s="601"/>
      <c r="Z67" s="601"/>
      <c r="AA67" s="601"/>
      <c r="AB67" s="601"/>
    </row>
    <row r="68" spans="2:28" ht="12">
      <c r="B68" s="582"/>
      <c r="C68" s="603" t="s">
        <v>986</v>
      </c>
      <c r="D68" s="602"/>
      <c r="E68" s="587"/>
      <c r="F68" s="587"/>
      <c r="G68" s="588"/>
      <c r="H68" s="588"/>
      <c r="I68" s="579"/>
      <c r="J68" s="579"/>
      <c r="K68" s="579"/>
      <c r="L68" s="579"/>
      <c r="M68" s="579"/>
      <c r="N68" s="579"/>
      <c r="O68" s="579"/>
      <c r="P68" s="579"/>
      <c r="Q68" s="579"/>
      <c r="R68" s="579"/>
      <c r="S68" s="579"/>
      <c r="T68" s="579"/>
      <c r="U68" s="579"/>
      <c r="V68" s="579"/>
      <c r="W68" s="579"/>
      <c r="X68" s="579"/>
      <c r="Y68" s="579"/>
      <c r="Z68" s="579"/>
      <c r="AA68" s="579"/>
      <c r="AB68" s="580"/>
    </row>
    <row r="69" spans="2:28" ht="12">
      <c r="B69" s="582"/>
      <c r="C69" s="589"/>
      <c r="D69" s="1879"/>
      <c r="E69" s="1879"/>
      <c r="F69" s="590"/>
      <c r="G69" s="591"/>
      <c r="H69" s="591"/>
      <c r="I69" s="592"/>
      <c r="J69" s="592"/>
      <c r="K69" s="592"/>
      <c r="L69" s="592"/>
      <c r="M69" s="592"/>
      <c r="N69" s="592"/>
      <c r="O69" s="592"/>
      <c r="P69" s="592"/>
      <c r="Q69" s="592"/>
      <c r="R69" s="592"/>
      <c r="S69" s="592"/>
      <c r="T69" s="592"/>
      <c r="U69" s="592"/>
      <c r="V69" s="592"/>
      <c r="W69" s="592"/>
      <c r="X69" s="592"/>
      <c r="Y69" s="592"/>
      <c r="Z69" s="592"/>
      <c r="AA69" s="592"/>
      <c r="AB69" s="592"/>
    </row>
    <row r="70" spans="2:28" ht="12">
      <c r="B70" s="582"/>
      <c r="C70" s="582"/>
      <c r="D70" s="604"/>
      <c r="E70" s="605"/>
      <c r="F70" s="606"/>
      <c r="G70" s="607"/>
      <c r="H70" s="607"/>
      <c r="I70" s="608"/>
      <c r="J70" s="608"/>
      <c r="K70" s="608"/>
      <c r="L70" s="608"/>
      <c r="M70" s="608"/>
      <c r="N70" s="608"/>
      <c r="O70" s="608"/>
      <c r="P70" s="608"/>
      <c r="Q70" s="608"/>
      <c r="R70" s="608"/>
      <c r="S70" s="608"/>
      <c r="T70" s="608"/>
      <c r="U70" s="608"/>
      <c r="V70" s="608"/>
      <c r="W70" s="608"/>
      <c r="X70" s="608"/>
      <c r="Y70" s="608"/>
      <c r="Z70" s="608"/>
      <c r="AA70" s="608"/>
      <c r="AB70" s="608"/>
    </row>
    <row r="71" spans="2:28" ht="12">
      <c r="B71" s="582"/>
      <c r="C71" s="582"/>
      <c r="D71" s="1887"/>
      <c r="E71" s="1888"/>
      <c r="F71" s="606"/>
      <c r="G71" s="607"/>
      <c r="H71" s="607"/>
      <c r="I71" s="608"/>
      <c r="J71" s="608"/>
      <c r="K71" s="608"/>
      <c r="L71" s="608"/>
      <c r="M71" s="608"/>
      <c r="N71" s="608"/>
      <c r="O71" s="608"/>
      <c r="P71" s="608"/>
      <c r="Q71" s="608"/>
      <c r="R71" s="608"/>
      <c r="S71" s="608"/>
      <c r="T71" s="608"/>
      <c r="U71" s="608"/>
      <c r="V71" s="608"/>
      <c r="W71" s="608"/>
      <c r="X71" s="608"/>
      <c r="Y71" s="608"/>
      <c r="Z71" s="608"/>
      <c r="AA71" s="608"/>
      <c r="AB71" s="608"/>
    </row>
    <row r="72" spans="2:28" ht="11.4" customHeight="1">
      <c r="B72" s="994"/>
      <c r="C72" s="994"/>
      <c r="D72" s="1882" t="s">
        <v>987</v>
      </c>
      <c r="E72" s="1882"/>
      <c r="F72" s="599"/>
      <c r="G72" s="600"/>
      <c r="H72" s="600"/>
      <c r="I72" s="601"/>
      <c r="J72" s="601"/>
      <c r="K72" s="601"/>
      <c r="L72" s="601"/>
      <c r="M72" s="601"/>
      <c r="N72" s="601"/>
      <c r="O72" s="601"/>
      <c r="P72" s="601"/>
      <c r="Q72" s="601"/>
      <c r="R72" s="601"/>
      <c r="S72" s="601"/>
      <c r="T72" s="601"/>
      <c r="U72" s="601"/>
      <c r="V72" s="601"/>
      <c r="W72" s="601"/>
      <c r="X72" s="601"/>
      <c r="Y72" s="601"/>
      <c r="Z72" s="601"/>
      <c r="AA72" s="601"/>
      <c r="AB72" s="601"/>
    </row>
    <row r="73" spans="2:28" ht="12">
      <c r="B73" s="582" t="s">
        <v>1181</v>
      </c>
      <c r="C73" s="583"/>
      <c r="D73" s="583"/>
      <c r="E73" s="583"/>
      <c r="F73" s="583"/>
      <c r="AB73" s="584"/>
    </row>
    <row r="74" spans="2:28" ht="12">
      <c r="B74" s="582"/>
      <c r="C74" s="585" t="s">
        <v>1182</v>
      </c>
      <c r="D74" s="586"/>
      <c r="E74" s="587"/>
      <c r="F74" s="587"/>
      <c r="G74" s="588"/>
      <c r="H74" s="588"/>
      <c r="I74" s="579"/>
      <c r="J74" s="579"/>
      <c r="K74" s="579"/>
      <c r="L74" s="579"/>
      <c r="M74" s="579"/>
      <c r="N74" s="579"/>
      <c r="O74" s="579"/>
      <c r="P74" s="579"/>
      <c r="Q74" s="579"/>
      <c r="R74" s="579"/>
      <c r="S74" s="579"/>
      <c r="T74" s="579"/>
      <c r="U74" s="579"/>
      <c r="V74" s="579"/>
      <c r="W74" s="579"/>
      <c r="X74" s="579"/>
      <c r="Y74" s="579"/>
      <c r="Z74" s="579"/>
      <c r="AA74" s="579"/>
      <c r="AB74" s="580"/>
    </row>
    <row r="75" spans="2:28" ht="12">
      <c r="B75" s="582"/>
      <c r="C75" s="589"/>
      <c r="D75" s="1879"/>
      <c r="E75" s="1879"/>
      <c r="F75" s="590"/>
      <c r="G75" s="591"/>
      <c r="H75" s="591"/>
      <c r="I75" s="592"/>
      <c r="J75" s="592"/>
      <c r="K75" s="592"/>
      <c r="L75" s="592"/>
      <c r="M75" s="592"/>
      <c r="N75" s="592"/>
      <c r="O75" s="592"/>
      <c r="P75" s="592"/>
      <c r="Q75" s="592"/>
      <c r="R75" s="592"/>
      <c r="S75" s="592"/>
      <c r="T75" s="592"/>
      <c r="U75" s="592"/>
      <c r="V75" s="592"/>
      <c r="W75" s="592"/>
      <c r="X75" s="592"/>
      <c r="Y75" s="592"/>
      <c r="Z75" s="592"/>
      <c r="AA75" s="592"/>
      <c r="AB75" s="592"/>
    </row>
    <row r="76" spans="2:28" ht="12">
      <c r="B76" s="582"/>
      <c r="C76" s="582"/>
      <c r="D76" s="1881"/>
      <c r="E76" s="1881"/>
      <c r="F76" s="596"/>
      <c r="G76" s="597"/>
      <c r="H76" s="597"/>
      <c r="I76" s="598"/>
      <c r="J76" s="598"/>
      <c r="K76" s="598"/>
      <c r="L76" s="598"/>
      <c r="M76" s="598"/>
      <c r="N76" s="598"/>
      <c r="O76" s="598"/>
      <c r="P76" s="598"/>
      <c r="Q76" s="598"/>
      <c r="R76" s="598"/>
      <c r="S76" s="598"/>
      <c r="T76" s="598"/>
      <c r="U76" s="598"/>
      <c r="V76" s="598"/>
      <c r="W76" s="598"/>
      <c r="X76" s="598"/>
      <c r="Y76" s="598"/>
      <c r="Z76" s="598"/>
      <c r="AA76" s="598"/>
      <c r="AB76" s="598"/>
    </row>
    <row r="77" spans="2:28" ht="12">
      <c r="B77" s="582"/>
      <c r="C77" s="582"/>
      <c r="D77" s="1882" t="s">
        <v>1183</v>
      </c>
      <c r="E77" s="1882"/>
      <c r="F77" s="599"/>
      <c r="G77" s="600"/>
      <c r="H77" s="600"/>
      <c r="I77" s="601"/>
      <c r="J77" s="601"/>
      <c r="K77" s="601"/>
      <c r="L77" s="601"/>
      <c r="M77" s="601"/>
      <c r="N77" s="601"/>
      <c r="O77" s="601"/>
      <c r="P77" s="601"/>
      <c r="Q77" s="601"/>
      <c r="R77" s="601"/>
      <c r="S77" s="601"/>
      <c r="T77" s="601"/>
      <c r="U77" s="601"/>
      <c r="V77" s="601"/>
      <c r="W77" s="601"/>
      <c r="X77" s="601"/>
      <c r="Y77" s="601"/>
      <c r="Z77" s="601"/>
      <c r="AA77" s="601"/>
      <c r="AB77" s="601"/>
    </row>
    <row r="78" spans="2:28" ht="12">
      <c r="B78" s="582"/>
      <c r="C78" s="603" t="s">
        <v>986</v>
      </c>
      <c r="D78" s="602"/>
      <c r="E78" s="587"/>
      <c r="F78" s="587"/>
      <c r="G78" s="588"/>
      <c r="H78" s="588"/>
      <c r="I78" s="579"/>
      <c r="J78" s="579"/>
      <c r="K78" s="579"/>
      <c r="L78" s="579"/>
      <c r="M78" s="579"/>
      <c r="N78" s="579"/>
      <c r="O78" s="579"/>
      <c r="P78" s="579"/>
      <c r="Q78" s="579"/>
      <c r="R78" s="579"/>
      <c r="S78" s="579"/>
      <c r="T78" s="579"/>
      <c r="U78" s="579"/>
      <c r="V78" s="579"/>
      <c r="W78" s="579"/>
      <c r="X78" s="579"/>
      <c r="Y78" s="579"/>
      <c r="Z78" s="579"/>
      <c r="AA78" s="579"/>
      <c r="AB78" s="580"/>
    </row>
    <row r="79" spans="2:28" ht="12">
      <c r="B79" s="582"/>
      <c r="C79" s="589"/>
      <c r="D79" s="1879"/>
      <c r="E79" s="1879"/>
      <c r="F79" s="590"/>
      <c r="G79" s="591"/>
      <c r="H79" s="591"/>
      <c r="I79" s="592"/>
      <c r="J79" s="592"/>
      <c r="K79" s="592"/>
      <c r="L79" s="592"/>
      <c r="M79" s="592"/>
      <c r="N79" s="592"/>
      <c r="O79" s="592"/>
      <c r="P79" s="592"/>
      <c r="Q79" s="592"/>
      <c r="R79" s="592"/>
      <c r="S79" s="592"/>
      <c r="T79" s="592"/>
      <c r="U79" s="592"/>
      <c r="V79" s="592"/>
      <c r="W79" s="592"/>
      <c r="X79" s="592"/>
      <c r="Y79" s="592"/>
      <c r="Z79" s="592"/>
      <c r="AA79" s="592"/>
      <c r="AB79" s="592"/>
    </row>
    <row r="80" spans="2:28" ht="12">
      <c r="B80" s="582"/>
      <c r="C80" s="582"/>
      <c r="D80" s="1883"/>
      <c r="E80" s="1883"/>
      <c r="F80" s="593"/>
      <c r="G80" s="594"/>
      <c r="H80" s="594"/>
      <c r="I80" s="595"/>
      <c r="J80" s="595"/>
      <c r="K80" s="595"/>
      <c r="L80" s="595"/>
      <c r="M80" s="595"/>
      <c r="N80" s="595"/>
      <c r="O80" s="595"/>
      <c r="P80" s="595"/>
      <c r="Q80" s="595"/>
      <c r="R80" s="595"/>
      <c r="S80" s="595"/>
      <c r="T80" s="595"/>
      <c r="U80" s="595"/>
      <c r="V80" s="595"/>
      <c r="W80" s="595"/>
      <c r="X80" s="595"/>
      <c r="Y80" s="595"/>
      <c r="Z80" s="595"/>
      <c r="AA80" s="595"/>
      <c r="AB80" s="595"/>
    </row>
    <row r="81" spans="2:28" ht="12">
      <c r="B81" s="994"/>
      <c r="C81" s="994"/>
      <c r="D81" s="1882" t="s">
        <v>987</v>
      </c>
      <c r="E81" s="1882"/>
      <c r="F81" s="599"/>
      <c r="G81" s="600"/>
      <c r="H81" s="600"/>
      <c r="I81" s="601"/>
      <c r="J81" s="601"/>
      <c r="K81" s="601"/>
      <c r="L81" s="601"/>
      <c r="M81" s="601"/>
      <c r="N81" s="601"/>
      <c r="O81" s="601"/>
      <c r="P81" s="601"/>
      <c r="Q81" s="601"/>
      <c r="R81" s="601"/>
      <c r="S81" s="601"/>
      <c r="T81" s="601"/>
      <c r="U81" s="601"/>
      <c r="V81" s="601"/>
      <c r="W81" s="601"/>
      <c r="X81" s="601"/>
      <c r="Y81" s="601"/>
      <c r="Z81" s="601"/>
      <c r="AA81" s="601"/>
      <c r="AB81" s="601"/>
    </row>
    <row r="82" spans="2:28" ht="12">
      <c r="B82" s="582" t="s">
        <v>1180</v>
      </c>
      <c r="C82" s="583"/>
      <c r="D82" s="583"/>
      <c r="E82" s="583"/>
      <c r="F82" s="583"/>
      <c r="AB82" s="584"/>
    </row>
    <row r="83" spans="2:28" ht="14" customHeight="1">
      <c r="B83" s="582"/>
      <c r="C83" s="585" t="s">
        <v>976</v>
      </c>
      <c r="D83" s="586"/>
      <c r="E83" s="587"/>
      <c r="F83" s="587"/>
      <c r="G83" s="588"/>
      <c r="H83" s="588"/>
      <c r="I83" s="579"/>
      <c r="J83" s="579"/>
      <c r="K83" s="579"/>
      <c r="L83" s="579"/>
      <c r="M83" s="579"/>
      <c r="N83" s="579"/>
      <c r="O83" s="579"/>
      <c r="P83" s="579"/>
      <c r="Q83" s="579"/>
      <c r="R83" s="579"/>
      <c r="S83" s="579"/>
      <c r="T83" s="579"/>
      <c r="U83" s="579"/>
      <c r="V83" s="579"/>
      <c r="W83" s="579"/>
      <c r="X83" s="579"/>
      <c r="Y83" s="579"/>
      <c r="Z83" s="579"/>
      <c r="AA83" s="579"/>
      <c r="AB83" s="580"/>
    </row>
    <row r="84" spans="2:28" ht="12">
      <c r="B84" s="582"/>
      <c r="C84" s="589"/>
      <c r="D84" s="1879"/>
      <c r="E84" s="1879"/>
      <c r="F84" s="590"/>
      <c r="G84" s="591"/>
      <c r="H84" s="591"/>
      <c r="I84" s="592"/>
      <c r="J84" s="592"/>
      <c r="K84" s="592"/>
      <c r="L84" s="592"/>
      <c r="M84" s="592"/>
      <c r="N84" s="592"/>
      <c r="O84" s="592"/>
      <c r="P84" s="592"/>
      <c r="Q84" s="592"/>
      <c r="R84" s="592"/>
      <c r="S84" s="592"/>
      <c r="T84" s="592"/>
      <c r="U84" s="592"/>
      <c r="V84" s="592"/>
      <c r="W84" s="592"/>
      <c r="X84" s="592"/>
      <c r="Y84" s="592"/>
      <c r="Z84" s="592"/>
      <c r="AA84" s="592"/>
      <c r="AB84" s="592"/>
    </row>
    <row r="85" spans="2:28" ht="12">
      <c r="B85" s="582"/>
      <c r="C85" s="582"/>
      <c r="D85" s="1876"/>
      <c r="E85" s="1876"/>
      <c r="F85" s="593"/>
      <c r="G85" s="594"/>
      <c r="H85" s="594"/>
      <c r="I85" s="595"/>
      <c r="J85" s="595"/>
      <c r="K85" s="595"/>
      <c r="L85" s="595"/>
      <c r="M85" s="595"/>
      <c r="N85" s="595"/>
      <c r="O85" s="595"/>
      <c r="P85" s="595"/>
      <c r="Q85" s="595"/>
      <c r="R85" s="595"/>
      <c r="S85" s="595"/>
      <c r="T85" s="595"/>
      <c r="U85" s="595"/>
      <c r="V85" s="595"/>
      <c r="W85" s="595"/>
      <c r="X85" s="595"/>
      <c r="Y85" s="595"/>
      <c r="Z85" s="595"/>
      <c r="AA85" s="595"/>
      <c r="AB85" s="595"/>
    </row>
    <row r="86" spans="2:28" ht="12">
      <c r="B86" s="582"/>
      <c r="C86" s="582"/>
      <c r="D86" s="1876"/>
      <c r="E86" s="1876"/>
      <c r="F86" s="593"/>
      <c r="G86" s="594"/>
      <c r="H86" s="594"/>
      <c r="I86" s="595"/>
      <c r="J86" s="595"/>
      <c r="K86" s="595"/>
      <c r="L86" s="595"/>
      <c r="M86" s="595"/>
      <c r="N86" s="595"/>
      <c r="O86" s="595"/>
      <c r="P86" s="595"/>
      <c r="Q86" s="595"/>
      <c r="R86" s="595"/>
      <c r="S86" s="595"/>
      <c r="T86" s="595"/>
      <c r="U86" s="595"/>
      <c r="V86" s="595"/>
      <c r="W86" s="595"/>
      <c r="X86" s="595"/>
      <c r="Y86" s="595"/>
      <c r="Z86" s="595"/>
      <c r="AA86" s="595"/>
      <c r="AB86" s="595"/>
    </row>
    <row r="87" spans="2:28" ht="12">
      <c r="B87" s="582"/>
      <c r="C87" s="582"/>
      <c r="D87" s="1876"/>
      <c r="E87" s="1876"/>
      <c r="F87" s="593"/>
      <c r="G87" s="594"/>
      <c r="H87" s="594"/>
      <c r="I87" s="595"/>
      <c r="J87" s="595"/>
      <c r="K87" s="595"/>
      <c r="L87" s="595"/>
      <c r="M87" s="595"/>
      <c r="N87" s="595"/>
      <c r="O87" s="595"/>
      <c r="P87" s="595"/>
      <c r="Q87" s="595"/>
      <c r="R87" s="595"/>
      <c r="S87" s="595"/>
      <c r="T87" s="595"/>
      <c r="U87" s="595"/>
      <c r="V87" s="595"/>
      <c r="W87" s="595"/>
      <c r="X87" s="595"/>
      <c r="Y87" s="595"/>
      <c r="Z87" s="595"/>
      <c r="AA87" s="595"/>
      <c r="AB87" s="595"/>
    </row>
    <row r="88" spans="2:28" ht="12">
      <c r="B88" s="582"/>
      <c r="C88" s="582"/>
      <c r="D88" s="1881"/>
      <c r="E88" s="1881"/>
      <c r="F88" s="596"/>
      <c r="G88" s="597"/>
      <c r="H88" s="597"/>
      <c r="I88" s="598"/>
      <c r="J88" s="598"/>
      <c r="K88" s="598"/>
      <c r="L88" s="598"/>
      <c r="M88" s="598"/>
      <c r="N88" s="598"/>
      <c r="O88" s="598"/>
      <c r="P88" s="598"/>
      <c r="Q88" s="598"/>
      <c r="R88" s="598"/>
      <c r="S88" s="598"/>
      <c r="T88" s="598"/>
      <c r="U88" s="598"/>
      <c r="V88" s="598"/>
      <c r="W88" s="598"/>
      <c r="X88" s="598"/>
      <c r="Y88" s="598"/>
      <c r="Z88" s="598"/>
      <c r="AA88" s="598"/>
      <c r="AB88" s="598"/>
    </row>
    <row r="89" spans="2:28" ht="12">
      <c r="B89" s="582"/>
      <c r="C89" s="582"/>
      <c r="D89" s="1882" t="s">
        <v>977</v>
      </c>
      <c r="E89" s="1882"/>
      <c r="F89" s="599"/>
      <c r="G89" s="600"/>
      <c r="H89" s="600"/>
      <c r="I89" s="601"/>
      <c r="J89" s="601"/>
      <c r="K89" s="601"/>
      <c r="L89" s="601"/>
      <c r="M89" s="601"/>
      <c r="N89" s="601"/>
      <c r="O89" s="601"/>
      <c r="P89" s="601"/>
      <c r="Q89" s="601"/>
      <c r="R89" s="601"/>
      <c r="S89" s="601"/>
      <c r="T89" s="601"/>
      <c r="U89" s="601"/>
      <c r="V89" s="601"/>
      <c r="W89" s="601"/>
      <c r="X89" s="601"/>
      <c r="Y89" s="601"/>
      <c r="Z89" s="601"/>
      <c r="AA89" s="601"/>
      <c r="AB89" s="601"/>
    </row>
    <row r="90" spans="2:28" ht="12">
      <c r="B90" s="582"/>
      <c r="C90" s="586" t="s">
        <v>978</v>
      </c>
      <c r="D90" s="993"/>
      <c r="E90" s="668"/>
      <c r="F90" s="587"/>
      <c r="G90" s="588"/>
      <c r="H90" s="588"/>
      <c r="I90" s="579"/>
      <c r="J90" s="579"/>
      <c r="K90" s="579"/>
      <c r="L90" s="579"/>
      <c r="M90" s="579"/>
      <c r="N90" s="579"/>
      <c r="O90" s="579"/>
      <c r="P90" s="579"/>
      <c r="Q90" s="579"/>
      <c r="R90" s="579"/>
      <c r="S90" s="579"/>
      <c r="T90" s="579"/>
      <c r="U90" s="579"/>
      <c r="V90" s="579"/>
      <c r="W90" s="579"/>
      <c r="X90" s="579"/>
      <c r="Y90" s="579"/>
      <c r="Z90" s="579"/>
      <c r="AA90" s="579"/>
      <c r="AB90" s="580"/>
    </row>
    <row r="91" spans="2:28" ht="12">
      <c r="B91" s="582"/>
      <c r="C91" s="589"/>
      <c r="D91" s="1880"/>
      <c r="E91" s="1880"/>
      <c r="F91" s="590"/>
      <c r="G91" s="591"/>
      <c r="H91" s="591"/>
      <c r="I91" s="592"/>
      <c r="J91" s="592"/>
      <c r="K91" s="592"/>
      <c r="L91" s="592"/>
      <c r="M91" s="592"/>
      <c r="N91" s="592"/>
      <c r="O91" s="592"/>
      <c r="P91" s="592"/>
      <c r="Q91" s="592"/>
      <c r="R91" s="592"/>
      <c r="S91" s="592"/>
      <c r="T91" s="592"/>
      <c r="U91" s="592"/>
      <c r="V91" s="592"/>
      <c r="W91" s="592"/>
      <c r="X91" s="592"/>
      <c r="Y91" s="592"/>
      <c r="Z91" s="592"/>
      <c r="AA91" s="592"/>
      <c r="AB91" s="592"/>
    </row>
    <row r="92" spans="2:28" ht="12">
      <c r="B92" s="582"/>
      <c r="C92" s="582"/>
      <c r="D92" s="1883"/>
      <c r="E92" s="1883"/>
      <c r="F92" s="593"/>
      <c r="G92" s="594"/>
      <c r="H92" s="594"/>
      <c r="I92" s="595"/>
      <c r="J92" s="595"/>
      <c r="K92" s="595"/>
      <c r="L92" s="595"/>
      <c r="M92" s="595"/>
      <c r="N92" s="595"/>
      <c r="O92" s="595"/>
      <c r="P92" s="595"/>
      <c r="Q92" s="595"/>
      <c r="R92" s="595"/>
      <c r="S92" s="595"/>
      <c r="T92" s="595"/>
      <c r="U92" s="595"/>
      <c r="V92" s="595"/>
      <c r="W92" s="595"/>
      <c r="X92" s="595"/>
      <c r="Y92" s="595"/>
      <c r="Z92" s="595"/>
      <c r="AA92" s="595"/>
      <c r="AB92" s="595"/>
    </row>
    <row r="93" spans="2:28" ht="12">
      <c r="B93" s="582"/>
      <c r="C93" s="582"/>
      <c r="D93" s="1882" t="s">
        <v>979</v>
      </c>
      <c r="E93" s="1882"/>
      <c r="F93" s="599"/>
      <c r="G93" s="600"/>
      <c r="H93" s="600"/>
      <c r="I93" s="601"/>
      <c r="J93" s="601"/>
      <c r="K93" s="601"/>
      <c r="L93" s="601"/>
      <c r="M93" s="601"/>
      <c r="N93" s="601"/>
      <c r="O93" s="601"/>
      <c r="P93" s="601"/>
      <c r="Q93" s="601"/>
      <c r="R93" s="601"/>
      <c r="S93" s="601"/>
      <c r="T93" s="601"/>
      <c r="U93" s="601"/>
      <c r="V93" s="601"/>
      <c r="W93" s="601"/>
      <c r="X93" s="601"/>
      <c r="Y93" s="601"/>
      <c r="Z93" s="601"/>
      <c r="AA93" s="601"/>
      <c r="AB93" s="601"/>
    </row>
    <row r="94" spans="2:28" ht="12">
      <c r="B94" s="582"/>
      <c r="C94" s="586" t="s">
        <v>980</v>
      </c>
      <c r="D94" s="993"/>
      <c r="E94" s="668"/>
      <c r="F94" s="587"/>
      <c r="G94" s="588"/>
      <c r="H94" s="588"/>
      <c r="I94" s="579"/>
      <c r="J94" s="579"/>
      <c r="K94" s="579"/>
      <c r="L94" s="579"/>
      <c r="M94" s="579"/>
      <c r="N94" s="579"/>
      <c r="O94" s="579"/>
      <c r="P94" s="579"/>
      <c r="Q94" s="579"/>
      <c r="R94" s="579"/>
      <c r="S94" s="579"/>
      <c r="T94" s="579"/>
      <c r="U94" s="579"/>
      <c r="V94" s="579"/>
      <c r="W94" s="579"/>
      <c r="X94" s="579"/>
      <c r="Y94" s="579"/>
      <c r="Z94" s="579"/>
      <c r="AA94" s="579"/>
      <c r="AB94" s="580"/>
    </row>
    <row r="95" spans="2:28" ht="12">
      <c r="B95" s="582"/>
      <c r="C95" s="589"/>
      <c r="D95" s="1880"/>
      <c r="E95" s="1880"/>
      <c r="F95" s="590"/>
      <c r="G95" s="591"/>
      <c r="H95" s="591"/>
      <c r="I95" s="592"/>
      <c r="J95" s="592"/>
      <c r="K95" s="592"/>
      <c r="L95" s="592"/>
      <c r="M95" s="592"/>
      <c r="N95" s="592"/>
      <c r="O95" s="592"/>
      <c r="P95" s="592"/>
      <c r="Q95" s="592"/>
      <c r="R95" s="592"/>
      <c r="S95" s="592"/>
      <c r="T95" s="592"/>
      <c r="U95" s="592"/>
      <c r="V95" s="592"/>
      <c r="W95" s="592"/>
      <c r="X95" s="592"/>
      <c r="Y95" s="592"/>
      <c r="Z95" s="592"/>
      <c r="AA95" s="592"/>
      <c r="AB95" s="592"/>
    </row>
    <row r="96" spans="2:28" ht="12">
      <c r="B96" s="582"/>
      <c r="C96" s="582"/>
      <c r="D96" s="1883"/>
      <c r="E96" s="1883"/>
      <c r="F96" s="593"/>
      <c r="G96" s="594"/>
      <c r="H96" s="594"/>
      <c r="I96" s="595"/>
      <c r="J96" s="595"/>
      <c r="K96" s="595"/>
      <c r="L96" s="595"/>
      <c r="M96" s="595"/>
      <c r="N96" s="595"/>
      <c r="O96" s="595"/>
      <c r="P96" s="595"/>
      <c r="Q96" s="595"/>
      <c r="R96" s="595"/>
      <c r="S96" s="595"/>
      <c r="T96" s="595"/>
      <c r="U96" s="595"/>
      <c r="V96" s="595"/>
      <c r="W96" s="595"/>
      <c r="X96" s="595"/>
      <c r="Y96" s="595"/>
      <c r="Z96" s="595"/>
      <c r="AA96" s="595"/>
      <c r="AB96" s="595"/>
    </row>
    <row r="97" spans="2:28" ht="12">
      <c r="B97" s="582"/>
      <c r="C97" s="582"/>
      <c r="D97" s="1882" t="s">
        <v>981</v>
      </c>
      <c r="E97" s="1882"/>
      <c r="F97" s="599"/>
      <c r="G97" s="600"/>
      <c r="H97" s="600"/>
      <c r="I97" s="601"/>
      <c r="J97" s="601"/>
      <c r="K97" s="601"/>
      <c r="L97" s="601"/>
      <c r="M97" s="601"/>
      <c r="N97" s="601"/>
      <c r="O97" s="601"/>
      <c r="P97" s="601"/>
      <c r="Q97" s="601"/>
      <c r="R97" s="601"/>
      <c r="S97" s="601"/>
      <c r="T97" s="601"/>
      <c r="U97" s="601"/>
      <c r="V97" s="601"/>
      <c r="W97" s="601"/>
      <c r="X97" s="601"/>
      <c r="Y97" s="601"/>
      <c r="Z97" s="601"/>
      <c r="AA97" s="601"/>
      <c r="AB97" s="601"/>
    </row>
    <row r="98" spans="2:28" ht="12">
      <c r="B98" s="582"/>
      <c r="C98" s="586" t="s">
        <v>982</v>
      </c>
      <c r="D98" s="993"/>
      <c r="E98" s="668"/>
      <c r="F98" s="587"/>
      <c r="G98" s="588"/>
      <c r="H98" s="588"/>
      <c r="I98" s="579"/>
      <c r="J98" s="579"/>
      <c r="K98" s="579"/>
      <c r="L98" s="579"/>
      <c r="M98" s="579"/>
      <c r="N98" s="579"/>
      <c r="O98" s="579"/>
      <c r="P98" s="579"/>
      <c r="Q98" s="579"/>
      <c r="R98" s="579"/>
      <c r="S98" s="579"/>
      <c r="T98" s="579"/>
      <c r="U98" s="579"/>
      <c r="V98" s="579"/>
      <c r="W98" s="579"/>
      <c r="X98" s="579"/>
      <c r="Y98" s="579"/>
      <c r="Z98" s="579"/>
      <c r="AA98" s="579"/>
      <c r="AB98" s="580"/>
    </row>
    <row r="99" spans="2:28" ht="12">
      <c r="B99" s="582"/>
      <c r="C99" s="589"/>
      <c r="D99" s="1880"/>
      <c r="E99" s="1880"/>
      <c r="F99" s="590"/>
      <c r="G99" s="591"/>
      <c r="H99" s="591"/>
      <c r="I99" s="592"/>
      <c r="J99" s="592"/>
      <c r="K99" s="592"/>
      <c r="L99" s="592"/>
      <c r="M99" s="592"/>
      <c r="N99" s="592"/>
      <c r="O99" s="592"/>
      <c r="P99" s="592"/>
      <c r="Q99" s="592"/>
      <c r="R99" s="592"/>
      <c r="S99" s="592"/>
      <c r="T99" s="592"/>
      <c r="U99" s="592"/>
      <c r="V99" s="592"/>
      <c r="W99" s="592"/>
      <c r="X99" s="592"/>
      <c r="Y99" s="592"/>
      <c r="Z99" s="592"/>
      <c r="AA99" s="592"/>
      <c r="AB99" s="592"/>
    </row>
    <row r="100" spans="2:28" ht="12">
      <c r="B100" s="582"/>
      <c r="C100" s="582"/>
      <c r="D100" s="1883"/>
      <c r="E100" s="1883"/>
      <c r="F100" s="593"/>
      <c r="G100" s="594"/>
      <c r="H100" s="594"/>
      <c r="I100" s="595"/>
      <c r="J100" s="595"/>
      <c r="K100" s="595"/>
      <c r="L100" s="595"/>
      <c r="M100" s="595"/>
      <c r="N100" s="595"/>
      <c r="O100" s="595"/>
      <c r="P100" s="595"/>
      <c r="Q100" s="595"/>
      <c r="R100" s="595"/>
      <c r="S100" s="595"/>
      <c r="T100" s="595"/>
      <c r="U100" s="595"/>
      <c r="V100" s="595"/>
      <c r="W100" s="595"/>
      <c r="X100" s="595"/>
      <c r="Y100" s="595"/>
      <c r="Z100" s="595"/>
      <c r="AA100" s="595"/>
      <c r="AB100" s="595"/>
    </row>
    <row r="101" spans="2:28" ht="12">
      <c r="B101" s="582"/>
      <c r="C101" s="582"/>
      <c r="D101" s="1882" t="s">
        <v>983</v>
      </c>
      <c r="E101" s="1882"/>
      <c r="F101" s="599"/>
      <c r="G101" s="600"/>
      <c r="H101" s="600"/>
      <c r="I101" s="601"/>
      <c r="J101" s="601"/>
      <c r="K101" s="601"/>
      <c r="L101" s="601"/>
      <c r="M101" s="601"/>
      <c r="N101" s="601"/>
      <c r="O101" s="601"/>
      <c r="P101" s="601"/>
      <c r="Q101" s="601"/>
      <c r="R101" s="601"/>
      <c r="S101" s="601"/>
      <c r="T101" s="601"/>
      <c r="U101" s="601"/>
      <c r="V101" s="601"/>
      <c r="W101" s="601"/>
      <c r="X101" s="601"/>
      <c r="Y101" s="601"/>
      <c r="Z101" s="601"/>
      <c r="AA101" s="601"/>
      <c r="AB101" s="601"/>
    </row>
    <row r="102" spans="2:28" ht="12">
      <c r="B102" s="582"/>
      <c r="C102" s="586" t="s">
        <v>984</v>
      </c>
      <c r="D102" s="993"/>
      <c r="E102" s="668"/>
      <c r="F102" s="587"/>
      <c r="G102" s="588"/>
      <c r="H102" s="588"/>
      <c r="I102" s="579"/>
      <c r="J102" s="579"/>
      <c r="K102" s="579"/>
      <c r="L102" s="579"/>
      <c r="M102" s="579"/>
      <c r="N102" s="579"/>
      <c r="O102" s="579"/>
      <c r="P102" s="579"/>
      <c r="Q102" s="579"/>
      <c r="R102" s="579"/>
      <c r="S102" s="579"/>
      <c r="T102" s="579"/>
      <c r="U102" s="579"/>
      <c r="V102" s="579"/>
      <c r="W102" s="579"/>
      <c r="X102" s="579"/>
      <c r="Y102" s="579"/>
      <c r="Z102" s="579"/>
      <c r="AA102" s="579"/>
      <c r="AB102" s="580"/>
    </row>
    <row r="103" spans="2:28" ht="12">
      <c r="B103" s="582"/>
      <c r="C103" s="589"/>
      <c r="D103" s="1880"/>
      <c r="E103" s="1880"/>
      <c r="F103" s="590"/>
      <c r="G103" s="591"/>
      <c r="H103" s="591"/>
      <c r="I103" s="592"/>
      <c r="J103" s="592"/>
      <c r="K103" s="592"/>
      <c r="L103" s="592"/>
      <c r="M103" s="592"/>
      <c r="N103" s="592"/>
      <c r="O103" s="592"/>
      <c r="P103" s="592"/>
      <c r="Q103" s="592"/>
      <c r="R103" s="592"/>
      <c r="S103" s="592"/>
      <c r="T103" s="592"/>
      <c r="U103" s="592"/>
      <c r="V103" s="592"/>
      <c r="W103" s="592"/>
      <c r="X103" s="592"/>
      <c r="Y103" s="592"/>
      <c r="Z103" s="592"/>
      <c r="AA103" s="592"/>
      <c r="AB103" s="592"/>
    </row>
    <row r="104" spans="2:28" ht="12">
      <c r="B104" s="582"/>
      <c r="C104" s="582"/>
      <c r="D104" s="1883"/>
      <c r="E104" s="1883"/>
      <c r="F104" s="593"/>
      <c r="G104" s="594"/>
      <c r="H104" s="594"/>
      <c r="I104" s="595"/>
      <c r="J104" s="595"/>
      <c r="K104" s="595"/>
      <c r="L104" s="595"/>
      <c r="M104" s="595"/>
      <c r="N104" s="595"/>
      <c r="O104" s="595"/>
      <c r="P104" s="595"/>
      <c r="Q104" s="595"/>
      <c r="R104" s="595"/>
      <c r="S104" s="595"/>
      <c r="T104" s="595"/>
      <c r="U104" s="595"/>
      <c r="V104" s="595"/>
      <c r="W104" s="595"/>
      <c r="X104" s="595"/>
      <c r="Y104" s="595"/>
      <c r="Z104" s="595"/>
      <c r="AA104" s="595"/>
      <c r="AB104" s="595"/>
    </row>
    <row r="105" spans="2:28" ht="12">
      <c r="B105" s="582"/>
      <c r="C105" s="582"/>
      <c r="D105" s="1882" t="s">
        <v>985</v>
      </c>
      <c r="E105" s="1882"/>
      <c r="F105" s="599"/>
      <c r="G105" s="600"/>
      <c r="H105" s="600"/>
      <c r="I105" s="601"/>
      <c r="J105" s="601"/>
      <c r="K105" s="601"/>
      <c r="L105" s="601"/>
      <c r="M105" s="601"/>
      <c r="N105" s="601"/>
      <c r="O105" s="601"/>
      <c r="P105" s="601"/>
      <c r="Q105" s="601"/>
      <c r="R105" s="601"/>
      <c r="S105" s="601"/>
      <c r="T105" s="601"/>
      <c r="U105" s="601"/>
      <c r="V105" s="601"/>
      <c r="W105" s="601"/>
      <c r="X105" s="601"/>
      <c r="Y105" s="601"/>
      <c r="Z105" s="601"/>
      <c r="AA105" s="601"/>
      <c r="AB105" s="601"/>
    </row>
    <row r="106" spans="2:28" ht="12">
      <c r="B106" s="582"/>
      <c r="C106" s="586" t="s">
        <v>1039</v>
      </c>
      <c r="D106" s="993"/>
      <c r="E106" s="668"/>
      <c r="F106" s="587"/>
      <c r="G106" s="588"/>
      <c r="H106" s="588"/>
      <c r="I106" s="579"/>
      <c r="J106" s="579"/>
      <c r="K106" s="579"/>
      <c r="L106" s="579"/>
      <c r="M106" s="579"/>
      <c r="N106" s="579"/>
      <c r="O106" s="579"/>
      <c r="P106" s="579"/>
      <c r="Q106" s="579"/>
      <c r="R106" s="579"/>
      <c r="S106" s="579"/>
      <c r="T106" s="579"/>
      <c r="U106" s="579"/>
      <c r="V106" s="579"/>
      <c r="W106" s="579"/>
      <c r="X106" s="579"/>
      <c r="Y106" s="579"/>
      <c r="Z106" s="579"/>
      <c r="AA106" s="579"/>
      <c r="AB106" s="580"/>
    </row>
    <row r="107" spans="2:28" ht="12">
      <c r="B107" s="582"/>
      <c r="C107" s="589"/>
      <c r="D107" s="1880"/>
      <c r="E107" s="1880"/>
      <c r="F107" s="590"/>
      <c r="G107" s="591"/>
      <c r="H107" s="591"/>
      <c r="I107" s="592"/>
      <c r="J107" s="592"/>
      <c r="K107" s="592"/>
      <c r="L107" s="592"/>
      <c r="M107" s="592"/>
      <c r="N107" s="592"/>
      <c r="O107" s="592"/>
      <c r="P107" s="592"/>
      <c r="Q107" s="592"/>
      <c r="R107" s="592"/>
      <c r="S107" s="592"/>
      <c r="T107" s="592"/>
      <c r="U107" s="592"/>
      <c r="V107" s="592"/>
      <c r="W107" s="592"/>
      <c r="X107" s="592"/>
      <c r="Y107" s="592"/>
      <c r="Z107" s="592"/>
      <c r="AA107" s="592"/>
      <c r="AB107" s="592"/>
    </row>
    <row r="108" spans="2:28" ht="12">
      <c r="B108" s="582"/>
      <c r="C108" s="582"/>
      <c r="D108" s="1883"/>
      <c r="E108" s="1883"/>
      <c r="F108" s="593"/>
      <c r="G108" s="594"/>
      <c r="H108" s="594"/>
      <c r="I108" s="595"/>
      <c r="J108" s="595"/>
      <c r="K108" s="595"/>
      <c r="L108" s="595"/>
      <c r="M108" s="595"/>
      <c r="N108" s="595"/>
      <c r="O108" s="595"/>
      <c r="P108" s="595"/>
      <c r="Q108" s="595"/>
      <c r="R108" s="595"/>
      <c r="S108" s="595"/>
      <c r="T108" s="595"/>
      <c r="U108" s="595"/>
      <c r="V108" s="595"/>
      <c r="W108" s="595"/>
      <c r="X108" s="595"/>
      <c r="Y108" s="595"/>
      <c r="Z108" s="595"/>
      <c r="AA108" s="595"/>
      <c r="AB108" s="595"/>
    </row>
    <row r="109" spans="2:28" ht="12">
      <c r="B109" s="582"/>
      <c r="C109" s="582"/>
      <c r="D109" s="1882" t="s">
        <v>1178</v>
      </c>
      <c r="E109" s="1882"/>
      <c r="F109" s="599"/>
      <c r="G109" s="600"/>
      <c r="H109" s="600"/>
      <c r="I109" s="601"/>
      <c r="J109" s="601"/>
      <c r="K109" s="601"/>
      <c r="L109" s="601"/>
      <c r="M109" s="601"/>
      <c r="N109" s="601"/>
      <c r="O109" s="601"/>
      <c r="P109" s="601"/>
      <c r="Q109" s="601"/>
      <c r="R109" s="601"/>
      <c r="S109" s="601"/>
      <c r="T109" s="601"/>
      <c r="U109" s="601"/>
      <c r="V109" s="601"/>
      <c r="W109" s="601"/>
      <c r="X109" s="601"/>
      <c r="Y109" s="601"/>
      <c r="Z109" s="601"/>
      <c r="AA109" s="601"/>
      <c r="AB109" s="601"/>
    </row>
    <row r="110" spans="2:28" ht="12">
      <c r="B110" s="582"/>
      <c r="C110" s="603" t="s">
        <v>986</v>
      </c>
      <c r="D110" s="602"/>
      <c r="E110" s="587"/>
      <c r="F110" s="587"/>
      <c r="G110" s="588"/>
      <c r="H110" s="588"/>
      <c r="I110" s="579"/>
      <c r="J110" s="579"/>
      <c r="K110" s="579"/>
      <c r="L110" s="579"/>
      <c r="M110" s="579"/>
      <c r="N110" s="579"/>
      <c r="O110" s="579"/>
      <c r="P110" s="579"/>
      <c r="Q110" s="579"/>
      <c r="R110" s="579"/>
      <c r="S110" s="579"/>
      <c r="T110" s="579"/>
      <c r="U110" s="579"/>
      <c r="V110" s="579"/>
      <c r="W110" s="579"/>
      <c r="X110" s="579"/>
      <c r="Y110" s="579"/>
      <c r="Z110" s="579"/>
      <c r="AA110" s="579"/>
      <c r="AB110" s="580"/>
    </row>
    <row r="111" spans="2:28" ht="12">
      <c r="B111" s="582"/>
      <c r="C111" s="589"/>
      <c r="D111" s="1879"/>
      <c r="E111" s="1879"/>
      <c r="F111" s="590"/>
      <c r="G111" s="591"/>
      <c r="H111" s="591"/>
      <c r="I111" s="592"/>
      <c r="J111" s="592"/>
      <c r="K111" s="592"/>
      <c r="L111" s="592"/>
      <c r="M111" s="592"/>
      <c r="N111" s="592"/>
      <c r="O111" s="592"/>
      <c r="P111" s="592"/>
      <c r="Q111" s="592"/>
      <c r="R111" s="592"/>
      <c r="S111" s="592"/>
      <c r="T111" s="592"/>
      <c r="U111" s="592"/>
      <c r="V111" s="592"/>
      <c r="W111" s="592"/>
      <c r="X111" s="592"/>
      <c r="Y111" s="592"/>
      <c r="Z111" s="592"/>
      <c r="AA111" s="592"/>
      <c r="AB111" s="592"/>
    </row>
    <row r="112" spans="2:28" ht="12">
      <c r="B112" s="582"/>
      <c r="C112" s="582"/>
      <c r="D112" s="604"/>
      <c r="E112" s="605"/>
      <c r="F112" s="606"/>
      <c r="G112" s="607"/>
      <c r="H112" s="607"/>
      <c r="I112" s="608"/>
      <c r="J112" s="608"/>
      <c r="K112" s="608"/>
      <c r="L112" s="608"/>
      <c r="M112" s="608"/>
      <c r="N112" s="608"/>
      <c r="O112" s="608"/>
      <c r="P112" s="608"/>
      <c r="Q112" s="608"/>
      <c r="R112" s="608"/>
      <c r="S112" s="608"/>
      <c r="T112" s="608"/>
      <c r="U112" s="608"/>
      <c r="V112" s="608"/>
      <c r="W112" s="608"/>
      <c r="X112" s="608"/>
      <c r="Y112" s="608"/>
      <c r="Z112" s="608"/>
      <c r="AA112" s="608"/>
      <c r="AB112" s="608"/>
    </row>
    <row r="113" spans="2:28" ht="12">
      <c r="B113" s="582"/>
      <c r="C113" s="582"/>
      <c r="D113" s="1887"/>
      <c r="E113" s="1888"/>
      <c r="F113" s="606"/>
      <c r="G113" s="607"/>
      <c r="H113" s="607"/>
      <c r="I113" s="608"/>
      <c r="J113" s="608"/>
      <c r="K113" s="608"/>
      <c r="L113" s="608"/>
      <c r="M113" s="608"/>
      <c r="N113" s="608"/>
      <c r="O113" s="608"/>
      <c r="P113" s="608"/>
      <c r="Q113" s="608"/>
      <c r="R113" s="608"/>
      <c r="S113" s="608"/>
      <c r="T113" s="608"/>
      <c r="U113" s="608"/>
      <c r="V113" s="608"/>
      <c r="W113" s="608"/>
      <c r="X113" s="608"/>
      <c r="Y113" s="608"/>
      <c r="Z113" s="608"/>
      <c r="AA113" s="608"/>
      <c r="AB113" s="608"/>
    </row>
    <row r="114" spans="2:28" ht="12">
      <c r="B114" s="582"/>
      <c r="C114" s="582"/>
      <c r="D114" s="1882" t="s">
        <v>987</v>
      </c>
      <c r="E114" s="1882"/>
      <c r="F114" s="599"/>
      <c r="G114" s="600"/>
      <c r="H114" s="600"/>
      <c r="I114" s="601"/>
      <c r="J114" s="601"/>
      <c r="K114" s="601"/>
      <c r="L114" s="601"/>
      <c r="M114" s="601"/>
      <c r="N114" s="601"/>
      <c r="O114" s="601"/>
      <c r="P114" s="601"/>
      <c r="Q114" s="601"/>
      <c r="R114" s="601"/>
      <c r="S114" s="601"/>
      <c r="T114" s="601"/>
      <c r="U114" s="601"/>
      <c r="V114" s="601"/>
      <c r="W114" s="601"/>
      <c r="X114" s="601"/>
      <c r="Y114" s="601"/>
      <c r="Z114" s="601"/>
      <c r="AA114" s="601"/>
      <c r="AB114" s="601"/>
    </row>
    <row r="115" spans="2:28" ht="12">
      <c r="B115" s="1884" t="s">
        <v>1184</v>
      </c>
      <c r="C115" s="1885"/>
      <c r="D115" s="1885"/>
      <c r="E115" s="1885"/>
      <c r="F115" s="1886"/>
      <c r="G115" s="601"/>
      <c r="H115" s="601"/>
      <c r="I115" s="601"/>
      <c r="J115" s="601"/>
      <c r="K115" s="601"/>
      <c r="L115" s="601"/>
      <c r="M115" s="601"/>
      <c r="N115" s="601"/>
      <c r="O115" s="601"/>
      <c r="P115" s="601"/>
      <c r="Q115" s="601"/>
      <c r="R115" s="601"/>
      <c r="S115" s="601"/>
      <c r="T115" s="601"/>
      <c r="U115" s="601"/>
      <c r="V115" s="601"/>
      <c r="W115" s="601"/>
      <c r="X115" s="601"/>
      <c r="Y115" s="601"/>
      <c r="Z115" s="601"/>
      <c r="AA115" s="601"/>
      <c r="AB115" s="601"/>
    </row>
    <row r="116" spans="2:28" ht="12">
      <c r="B116" s="1884" t="s">
        <v>1185</v>
      </c>
      <c r="C116" s="1885"/>
      <c r="D116" s="1885"/>
      <c r="E116" s="1885"/>
      <c r="F116" s="1886"/>
      <c r="G116" s="601"/>
      <c r="H116" s="601"/>
      <c r="I116" s="601"/>
      <c r="J116" s="601"/>
      <c r="K116" s="601"/>
      <c r="L116" s="601"/>
      <c r="M116" s="601"/>
      <c r="N116" s="601"/>
      <c r="O116" s="601"/>
      <c r="P116" s="601"/>
      <c r="Q116" s="601"/>
      <c r="R116" s="601"/>
      <c r="S116" s="601"/>
      <c r="T116" s="601"/>
      <c r="U116" s="601"/>
      <c r="V116" s="601"/>
      <c r="W116" s="601"/>
      <c r="X116" s="601"/>
      <c r="Y116" s="601"/>
      <c r="Z116" s="601"/>
      <c r="AA116" s="601"/>
      <c r="AB116" s="601"/>
    </row>
    <row r="117" spans="2:28" ht="12">
      <c r="B117" s="609"/>
      <c r="C117" s="609"/>
      <c r="D117" s="609"/>
      <c r="E117" s="609"/>
      <c r="F117" s="609"/>
    </row>
    <row r="118" spans="2:28" ht="12">
      <c r="B118" s="609" t="s">
        <v>1187</v>
      </c>
      <c r="C118" s="609"/>
      <c r="D118" s="609"/>
      <c r="E118" s="609"/>
      <c r="F118" s="609"/>
    </row>
    <row r="119" spans="2:28" ht="12">
      <c r="B119" s="999" t="s">
        <v>1186</v>
      </c>
      <c r="C119" s="587"/>
      <c r="D119" s="587"/>
      <c r="E119" s="587"/>
      <c r="F119" s="587"/>
      <c r="G119" s="579"/>
      <c r="H119" s="579"/>
      <c r="I119" s="579"/>
      <c r="J119" s="579"/>
      <c r="K119" s="579"/>
      <c r="L119" s="579"/>
      <c r="M119" s="579"/>
      <c r="N119" s="579"/>
      <c r="O119" s="579"/>
      <c r="P119" s="579"/>
      <c r="Q119" s="579"/>
      <c r="R119" s="579"/>
      <c r="S119" s="579"/>
      <c r="T119" s="579"/>
      <c r="U119" s="579"/>
      <c r="V119" s="579"/>
      <c r="W119" s="579"/>
      <c r="X119" s="579"/>
      <c r="Y119" s="579"/>
      <c r="Z119" s="579"/>
      <c r="AA119" s="579"/>
      <c r="AB119" s="580"/>
    </row>
    <row r="120" spans="2:28" ht="12">
      <c r="B120" s="582"/>
      <c r="C120" s="995" t="s">
        <v>976</v>
      </c>
      <c r="D120" s="582"/>
      <c r="E120" s="996"/>
      <c r="F120" s="996"/>
      <c r="G120" s="997"/>
      <c r="H120" s="997"/>
      <c r="I120" s="615"/>
      <c r="J120" s="615"/>
      <c r="K120" s="615"/>
      <c r="L120" s="615"/>
      <c r="M120" s="615"/>
      <c r="N120" s="615"/>
      <c r="O120" s="615"/>
      <c r="P120" s="615"/>
      <c r="Q120" s="615"/>
      <c r="R120" s="615"/>
      <c r="S120" s="615"/>
      <c r="T120" s="615"/>
      <c r="U120" s="615"/>
      <c r="V120" s="615"/>
      <c r="W120" s="615"/>
      <c r="X120" s="615"/>
      <c r="Y120" s="615"/>
      <c r="Z120" s="615"/>
      <c r="AA120" s="615"/>
      <c r="AB120" s="998"/>
    </row>
    <row r="121" spans="2:28" ht="12">
      <c r="B121" s="582"/>
      <c r="C121" s="589"/>
      <c r="D121" s="1879"/>
      <c r="E121" s="1879"/>
      <c r="F121" s="590"/>
      <c r="G121" s="591"/>
      <c r="H121" s="591"/>
      <c r="I121" s="592"/>
      <c r="J121" s="592"/>
      <c r="K121" s="592"/>
      <c r="L121" s="592"/>
      <c r="M121" s="592"/>
      <c r="N121" s="592"/>
      <c r="O121" s="592"/>
      <c r="P121" s="592"/>
      <c r="Q121" s="592"/>
      <c r="R121" s="592"/>
      <c r="S121" s="592"/>
      <c r="T121" s="592"/>
      <c r="U121" s="592"/>
      <c r="V121" s="592"/>
      <c r="W121" s="592"/>
      <c r="X121" s="592"/>
      <c r="Y121" s="592"/>
      <c r="Z121" s="592"/>
      <c r="AA121" s="592"/>
      <c r="AB121" s="592"/>
    </row>
    <row r="122" spans="2:28" ht="12">
      <c r="B122" s="582"/>
      <c r="C122" s="582"/>
      <c r="D122" s="1881"/>
      <c r="E122" s="1881"/>
      <c r="F122" s="596"/>
      <c r="G122" s="597"/>
      <c r="H122" s="597"/>
      <c r="I122" s="598"/>
      <c r="J122" s="598"/>
      <c r="K122" s="598"/>
      <c r="L122" s="598"/>
      <c r="M122" s="598"/>
      <c r="N122" s="598"/>
      <c r="O122" s="598"/>
      <c r="P122" s="598"/>
      <c r="Q122" s="598"/>
      <c r="R122" s="598"/>
      <c r="S122" s="598"/>
      <c r="T122" s="598"/>
      <c r="U122" s="598"/>
      <c r="V122" s="598"/>
      <c r="W122" s="598"/>
      <c r="X122" s="598"/>
      <c r="Y122" s="598"/>
      <c r="Z122" s="598"/>
      <c r="AA122" s="598"/>
      <c r="AB122" s="598"/>
    </row>
    <row r="123" spans="2:28" ht="12">
      <c r="B123" s="582"/>
      <c r="C123" s="582"/>
      <c r="D123" s="1882" t="s">
        <v>1188</v>
      </c>
      <c r="E123" s="1882"/>
      <c r="F123" s="599"/>
      <c r="G123" s="600"/>
      <c r="H123" s="600"/>
      <c r="I123" s="601"/>
      <c r="J123" s="601"/>
      <c r="K123" s="601"/>
      <c r="L123" s="601"/>
      <c r="M123" s="601"/>
      <c r="N123" s="601"/>
      <c r="O123" s="601"/>
      <c r="P123" s="601"/>
      <c r="Q123" s="601"/>
      <c r="R123" s="601"/>
      <c r="S123" s="601"/>
      <c r="T123" s="601"/>
      <c r="U123" s="601"/>
      <c r="V123" s="601"/>
      <c r="W123" s="601"/>
      <c r="X123" s="601"/>
      <c r="Y123" s="601"/>
      <c r="Z123" s="601"/>
      <c r="AA123" s="601"/>
      <c r="AB123" s="601"/>
    </row>
    <row r="124" spans="2:28" ht="12">
      <c r="B124" s="582"/>
      <c r="C124" s="603" t="s">
        <v>986</v>
      </c>
      <c r="D124" s="602"/>
      <c r="E124" s="587"/>
      <c r="F124" s="587"/>
      <c r="G124" s="588"/>
      <c r="H124" s="588"/>
      <c r="I124" s="579"/>
      <c r="J124" s="579"/>
      <c r="K124" s="579"/>
      <c r="L124" s="579"/>
      <c r="M124" s="579"/>
      <c r="N124" s="579"/>
      <c r="O124" s="579"/>
      <c r="P124" s="579"/>
      <c r="Q124" s="579"/>
      <c r="R124" s="579"/>
      <c r="S124" s="579"/>
      <c r="T124" s="579"/>
      <c r="U124" s="579"/>
      <c r="V124" s="579"/>
      <c r="W124" s="579"/>
      <c r="X124" s="579"/>
      <c r="Y124" s="579"/>
      <c r="Z124" s="579"/>
      <c r="AA124" s="579"/>
      <c r="AB124" s="580"/>
    </row>
    <row r="125" spans="2:28" ht="12">
      <c r="B125" s="582"/>
      <c r="C125" s="589"/>
      <c r="D125" s="1879"/>
      <c r="E125" s="1879"/>
      <c r="F125" s="590"/>
      <c r="G125" s="591"/>
      <c r="H125" s="591"/>
      <c r="I125" s="592"/>
      <c r="J125" s="592"/>
      <c r="K125" s="592"/>
      <c r="L125" s="592"/>
      <c r="M125" s="592"/>
      <c r="N125" s="592"/>
      <c r="O125" s="592"/>
      <c r="P125" s="592"/>
      <c r="Q125" s="592"/>
      <c r="R125" s="592"/>
      <c r="S125" s="592"/>
      <c r="T125" s="592"/>
      <c r="U125" s="592"/>
      <c r="V125" s="592"/>
      <c r="W125" s="592"/>
      <c r="X125" s="592"/>
      <c r="Y125" s="592"/>
      <c r="Z125" s="592"/>
      <c r="AA125" s="592"/>
      <c r="AB125" s="592"/>
    </row>
    <row r="126" spans="2:28" ht="12">
      <c r="B126" s="582"/>
      <c r="C126" s="582"/>
      <c r="D126" s="1883"/>
      <c r="E126" s="1883"/>
      <c r="F126" s="593"/>
      <c r="G126" s="594"/>
      <c r="H126" s="594"/>
      <c r="I126" s="595"/>
      <c r="J126" s="595"/>
      <c r="K126" s="595"/>
      <c r="L126" s="595"/>
      <c r="M126" s="595"/>
      <c r="N126" s="595"/>
      <c r="O126" s="595"/>
      <c r="P126" s="595"/>
      <c r="Q126" s="595"/>
      <c r="R126" s="595"/>
      <c r="S126" s="595"/>
      <c r="T126" s="595"/>
      <c r="U126" s="595"/>
      <c r="V126" s="595"/>
      <c r="W126" s="595"/>
      <c r="X126" s="595"/>
      <c r="Y126" s="595"/>
      <c r="Z126" s="595"/>
      <c r="AA126" s="595"/>
      <c r="AB126" s="595"/>
    </row>
    <row r="127" spans="2:28" ht="12">
      <c r="B127" s="994"/>
      <c r="C127" s="994"/>
      <c r="D127" s="1882" t="s">
        <v>987</v>
      </c>
      <c r="E127" s="1882"/>
      <c r="F127" s="599"/>
      <c r="G127" s="600"/>
      <c r="H127" s="600"/>
      <c r="I127" s="601"/>
      <c r="J127" s="601"/>
      <c r="K127" s="601"/>
      <c r="L127" s="601"/>
      <c r="M127" s="601"/>
      <c r="N127" s="601"/>
      <c r="O127" s="601"/>
      <c r="P127" s="601"/>
      <c r="Q127" s="601"/>
      <c r="R127" s="601"/>
      <c r="S127" s="601"/>
      <c r="T127" s="601"/>
      <c r="U127" s="601"/>
      <c r="V127" s="601"/>
      <c r="W127" s="601"/>
      <c r="X127" s="601"/>
      <c r="Y127" s="601"/>
      <c r="Z127" s="601"/>
      <c r="AA127" s="601"/>
      <c r="AB127" s="601"/>
    </row>
    <row r="129" spans="2:2" ht="12">
      <c r="B129" s="221" t="s">
        <v>648</v>
      </c>
    </row>
    <row r="130" spans="2:2" ht="12">
      <c r="B130" s="221" t="s">
        <v>649</v>
      </c>
    </row>
    <row r="131" spans="2:2" ht="12">
      <c r="B131" s="221" t="s">
        <v>650</v>
      </c>
    </row>
    <row r="132" spans="2:2" ht="12">
      <c r="B132" s="221" t="s">
        <v>651</v>
      </c>
    </row>
    <row r="133" spans="2:2" ht="12">
      <c r="B133" s="221" t="s">
        <v>660</v>
      </c>
    </row>
    <row r="134" spans="2:2" ht="12">
      <c r="B134" s="221" t="s">
        <v>652</v>
      </c>
    </row>
    <row r="135" spans="2:2" ht="12">
      <c r="B135" s="221" t="s">
        <v>1289</v>
      </c>
    </row>
  </sheetData>
  <mergeCells count="88">
    <mergeCell ref="D127:E127"/>
    <mergeCell ref="D121:E121"/>
    <mergeCell ref="D122:E122"/>
    <mergeCell ref="D123:E123"/>
    <mergeCell ref="D125:E125"/>
    <mergeCell ref="D126:E126"/>
    <mergeCell ref="D113:E113"/>
    <mergeCell ref="D114:E114"/>
    <mergeCell ref="D75:E75"/>
    <mergeCell ref="D76:E76"/>
    <mergeCell ref="D77:E77"/>
    <mergeCell ref="D79:E79"/>
    <mergeCell ref="D80:E80"/>
    <mergeCell ref="D81:E81"/>
    <mergeCell ref="D105:E105"/>
    <mergeCell ref="D107:E107"/>
    <mergeCell ref="D108:E108"/>
    <mergeCell ref="D109:E109"/>
    <mergeCell ref="D111:E111"/>
    <mergeCell ref="D99:E99"/>
    <mergeCell ref="D100:E100"/>
    <mergeCell ref="D101:E101"/>
    <mergeCell ref="D103:E103"/>
    <mergeCell ref="D104:E104"/>
    <mergeCell ref="D92:E92"/>
    <mergeCell ref="D93:E93"/>
    <mergeCell ref="D95:E95"/>
    <mergeCell ref="D96:E96"/>
    <mergeCell ref="D97:E97"/>
    <mergeCell ref="D86:E86"/>
    <mergeCell ref="D87:E87"/>
    <mergeCell ref="D88:E88"/>
    <mergeCell ref="D89:E89"/>
    <mergeCell ref="D91:E91"/>
    <mergeCell ref="D69:E69"/>
    <mergeCell ref="D71:E71"/>
    <mergeCell ref="D72:E72"/>
    <mergeCell ref="D84:E84"/>
    <mergeCell ref="D85:E85"/>
    <mergeCell ref="D62:E62"/>
    <mergeCell ref="D63:E63"/>
    <mergeCell ref="D65:E65"/>
    <mergeCell ref="D66:E66"/>
    <mergeCell ref="D67:E67"/>
    <mergeCell ref="D55:E55"/>
    <mergeCell ref="D57:E57"/>
    <mergeCell ref="D58:E58"/>
    <mergeCell ref="D59:E59"/>
    <mergeCell ref="D61:E61"/>
    <mergeCell ref="D49:E49"/>
    <mergeCell ref="D50:E50"/>
    <mergeCell ref="D51:E51"/>
    <mergeCell ref="D53:E53"/>
    <mergeCell ref="D54:E54"/>
    <mergeCell ref="B116:F116"/>
    <mergeCell ref="D29:E29"/>
    <mergeCell ref="D30:E30"/>
    <mergeCell ref="D36:E36"/>
    <mergeCell ref="D38:E38"/>
    <mergeCell ref="D39:E39"/>
    <mergeCell ref="B115:F115"/>
    <mergeCell ref="D32:E32"/>
    <mergeCell ref="D33:E33"/>
    <mergeCell ref="D34:E34"/>
    <mergeCell ref="D42:E42"/>
    <mergeCell ref="D43:E43"/>
    <mergeCell ref="D44:E44"/>
    <mergeCell ref="D45:E45"/>
    <mergeCell ref="D46:E46"/>
    <mergeCell ref="D47:E47"/>
    <mergeCell ref="D28:E28"/>
    <mergeCell ref="D13:E13"/>
    <mergeCell ref="D14:E14"/>
    <mergeCell ref="D16:E16"/>
    <mergeCell ref="D17:E17"/>
    <mergeCell ref="D18:E18"/>
    <mergeCell ref="D20:E20"/>
    <mergeCell ref="D21:E21"/>
    <mergeCell ref="D22:E22"/>
    <mergeCell ref="D24:E24"/>
    <mergeCell ref="D25:E25"/>
    <mergeCell ref="D26:E26"/>
    <mergeCell ref="D12:E12"/>
    <mergeCell ref="B5:E5"/>
    <mergeCell ref="B6:E6"/>
    <mergeCell ref="D9:E9"/>
    <mergeCell ref="D10:E10"/>
    <mergeCell ref="D11:E11"/>
  </mergeCells>
  <phoneticPr fontId="8"/>
  <pageMargins left="0.39370078740157483" right="0.19685039370078741" top="0.59055118110236227" bottom="0.19685039370078741" header="0.31496062992125984" footer="0"/>
  <pageSetup paperSize="8" scale="61" orientation="portrait" horizontalDpi="300" verticalDpi="300"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188"/>
  <sheetViews>
    <sheetView zoomScale="70" zoomScaleNormal="70" workbookViewId="0">
      <selection activeCell="I5" sqref="I5"/>
    </sheetView>
  </sheetViews>
  <sheetFormatPr defaultColWidth="8.08984375" defaultRowHeight="11"/>
  <cols>
    <col min="1" max="1" width="1.453125" style="581" customWidth="1"/>
    <col min="2" max="2" width="1.1796875" style="581" customWidth="1"/>
    <col min="3" max="5" width="2.08984375" style="581" customWidth="1"/>
    <col min="6" max="6" width="51" style="581" customWidth="1"/>
    <col min="7" max="7" width="22.08984375" style="581" customWidth="1"/>
    <col min="8" max="8" width="17.81640625" style="581" customWidth="1"/>
    <col min="9" max="9" width="68.453125" style="581" customWidth="1"/>
    <col min="10" max="10" width="1.1796875" style="581" customWidth="1"/>
    <col min="11" max="11" width="26" style="581" customWidth="1"/>
    <col min="12" max="16384" width="8.08984375" style="581"/>
  </cols>
  <sheetData>
    <row r="1" spans="2:11" ht="36.65" customHeight="1"/>
    <row r="2" spans="2:11" s="543" customFormat="1" ht="12" customHeight="1" thickBot="1">
      <c r="B2" s="574" t="s">
        <v>1521</v>
      </c>
      <c r="C2" s="574"/>
      <c r="D2" s="574"/>
      <c r="E2" s="574"/>
      <c r="F2" s="575"/>
      <c r="G2" s="575"/>
      <c r="I2" s="572" t="s">
        <v>1565</v>
      </c>
    </row>
    <row r="3" spans="2:11" ht="12" customHeight="1">
      <c r="B3" s="1863" t="s">
        <v>973</v>
      </c>
      <c r="C3" s="1864"/>
      <c r="D3" s="1864"/>
      <c r="E3" s="1864"/>
      <c r="F3" s="1865"/>
      <c r="G3" s="1867" t="s">
        <v>1037</v>
      </c>
      <c r="H3" s="1862" t="s">
        <v>1291</v>
      </c>
      <c r="I3" s="1889" t="s">
        <v>854</v>
      </c>
      <c r="J3" s="1851"/>
      <c r="K3" s="1851"/>
    </row>
    <row r="4" spans="2:11">
      <c r="B4" s="1866"/>
      <c r="C4" s="1845"/>
      <c r="D4" s="1845"/>
      <c r="E4" s="1845"/>
      <c r="F4" s="1845"/>
      <c r="G4" s="1846"/>
      <c r="H4" s="1846"/>
      <c r="I4" s="1869"/>
      <c r="J4" s="610"/>
      <c r="K4" s="610"/>
    </row>
    <row r="5" spans="2:11">
      <c r="B5" s="980" t="s">
        <v>1189</v>
      </c>
      <c r="C5" s="543"/>
      <c r="D5" s="666"/>
      <c r="E5" s="666"/>
      <c r="F5" s="666"/>
      <c r="G5" s="665"/>
      <c r="H5" s="665"/>
      <c r="I5" s="981"/>
      <c r="J5" s="610"/>
      <c r="K5" s="610"/>
    </row>
    <row r="6" spans="2:11">
      <c r="B6" s="982"/>
      <c r="C6" s="611" t="s">
        <v>1190</v>
      </c>
      <c r="D6" s="578"/>
      <c r="E6" s="579"/>
      <c r="F6" s="579"/>
      <c r="G6" s="601"/>
      <c r="H6" s="601"/>
      <c r="I6" s="983"/>
    </row>
    <row r="7" spans="2:11">
      <c r="B7" s="982"/>
      <c r="C7" s="613"/>
      <c r="D7" s="616"/>
      <c r="E7" s="971"/>
      <c r="F7" s="971"/>
      <c r="G7" s="974"/>
      <c r="H7" s="591"/>
      <c r="I7" s="984"/>
    </row>
    <row r="8" spans="2:11">
      <c r="B8" s="982"/>
      <c r="C8" s="613"/>
      <c r="D8" s="617"/>
      <c r="E8" s="970"/>
      <c r="F8" s="970"/>
      <c r="G8" s="975"/>
      <c r="H8" s="594"/>
      <c r="I8" s="985"/>
    </row>
    <row r="9" spans="2:11">
      <c r="B9" s="982"/>
      <c r="C9" s="613"/>
      <c r="D9" s="972"/>
      <c r="E9" s="973"/>
      <c r="F9" s="973"/>
      <c r="G9" s="976"/>
      <c r="H9" s="597"/>
      <c r="I9" s="986"/>
    </row>
    <row r="10" spans="2:11">
      <c r="B10" s="982"/>
      <c r="C10" s="614"/>
      <c r="D10" s="578" t="s">
        <v>1191</v>
      </c>
      <c r="E10" s="579"/>
      <c r="F10" s="579"/>
      <c r="G10" s="977"/>
      <c r="H10" s="600"/>
      <c r="I10" s="983"/>
    </row>
    <row r="11" spans="2:11">
      <c r="B11" s="982"/>
      <c r="C11" s="613" t="s">
        <v>1192</v>
      </c>
      <c r="D11" s="613"/>
      <c r="E11" s="615"/>
      <c r="F11" s="579"/>
      <c r="G11" s="601"/>
      <c r="H11" s="600"/>
      <c r="I11" s="983"/>
    </row>
    <row r="12" spans="2:11">
      <c r="B12" s="982"/>
      <c r="C12" s="613"/>
      <c r="D12" s="616"/>
      <c r="E12" s="971"/>
      <c r="F12" s="971"/>
      <c r="G12" s="974"/>
      <c r="H12" s="591"/>
      <c r="I12" s="984"/>
    </row>
    <row r="13" spans="2:11">
      <c r="B13" s="982"/>
      <c r="C13" s="613"/>
      <c r="D13" s="617"/>
      <c r="E13" s="970"/>
      <c r="F13" s="970"/>
      <c r="G13" s="978"/>
      <c r="H13" s="594"/>
      <c r="I13" s="985"/>
    </row>
    <row r="14" spans="2:11">
      <c r="B14" s="982"/>
      <c r="C14" s="613"/>
      <c r="D14" s="617"/>
      <c r="E14" s="970"/>
      <c r="F14" s="970"/>
      <c r="G14" s="978"/>
      <c r="H14" s="594"/>
      <c r="I14" s="985"/>
    </row>
    <row r="15" spans="2:11">
      <c r="B15" s="982"/>
      <c r="C15" s="614"/>
      <c r="D15" s="578" t="s">
        <v>1193</v>
      </c>
      <c r="E15" s="579"/>
      <c r="F15" s="579"/>
      <c r="G15" s="977"/>
      <c r="H15" s="600"/>
      <c r="I15" s="983"/>
    </row>
    <row r="16" spans="2:11">
      <c r="B16" s="982"/>
      <c r="C16" s="611" t="s">
        <v>1194</v>
      </c>
      <c r="D16" s="578"/>
      <c r="E16" s="579"/>
      <c r="F16" s="579"/>
      <c r="G16" s="601"/>
      <c r="H16" s="601"/>
      <c r="I16" s="983"/>
    </row>
    <row r="17" spans="2:11">
      <c r="B17" s="982"/>
      <c r="C17" s="613"/>
      <c r="D17" s="616"/>
      <c r="E17" s="971"/>
      <c r="F17" s="971"/>
      <c r="G17" s="974"/>
      <c r="H17" s="591"/>
      <c r="I17" s="984"/>
    </row>
    <row r="18" spans="2:11">
      <c r="B18" s="982"/>
      <c r="C18" s="613"/>
      <c r="D18" s="617"/>
      <c r="E18" s="970"/>
      <c r="F18" s="970"/>
      <c r="G18" s="975"/>
      <c r="H18" s="594"/>
      <c r="I18" s="985"/>
    </row>
    <row r="19" spans="2:11">
      <c r="B19" s="982"/>
      <c r="C19" s="613"/>
      <c r="D19" s="972"/>
      <c r="E19" s="973"/>
      <c r="F19" s="973"/>
      <c r="G19" s="976"/>
      <c r="H19" s="597"/>
      <c r="I19" s="986"/>
    </row>
    <row r="20" spans="2:11">
      <c r="B20" s="982"/>
      <c r="C20" s="614"/>
      <c r="D20" s="578" t="s">
        <v>1195</v>
      </c>
      <c r="E20" s="579"/>
      <c r="F20" s="579"/>
      <c r="G20" s="977"/>
      <c r="H20" s="600"/>
      <c r="I20" s="983"/>
    </row>
    <row r="21" spans="2:11">
      <c r="B21" s="980" t="s">
        <v>1196</v>
      </c>
      <c r="C21" s="543"/>
      <c r="D21" s="666"/>
      <c r="E21" s="666"/>
      <c r="F21" s="666"/>
      <c r="G21" s="665"/>
      <c r="H21" s="665"/>
      <c r="I21" s="981"/>
      <c r="J21" s="610"/>
      <c r="K21" s="610"/>
    </row>
    <row r="22" spans="2:11">
      <c r="B22" s="982"/>
      <c r="C22" s="611" t="s">
        <v>1197</v>
      </c>
      <c r="D22" s="578"/>
      <c r="E22" s="579"/>
      <c r="F22" s="579"/>
      <c r="G22" s="601"/>
      <c r="H22" s="601"/>
      <c r="I22" s="983"/>
    </row>
    <row r="23" spans="2:11">
      <c r="B23" s="982"/>
      <c r="C23" s="613"/>
      <c r="D23" s="616"/>
      <c r="E23" s="971"/>
      <c r="F23" s="971"/>
      <c r="G23" s="974"/>
      <c r="H23" s="591"/>
      <c r="I23" s="984"/>
    </row>
    <row r="24" spans="2:11">
      <c r="B24" s="982"/>
      <c r="C24" s="613"/>
      <c r="D24" s="617"/>
      <c r="E24" s="970"/>
      <c r="F24" s="970"/>
      <c r="G24" s="975"/>
      <c r="H24" s="594"/>
      <c r="I24" s="985"/>
    </row>
    <row r="25" spans="2:11">
      <c r="B25" s="982"/>
      <c r="C25" s="613"/>
      <c r="D25" s="972"/>
      <c r="E25" s="973"/>
      <c r="F25" s="973"/>
      <c r="G25" s="976"/>
      <c r="H25" s="597"/>
      <c r="I25" s="986"/>
    </row>
    <row r="26" spans="2:11">
      <c r="B26" s="982"/>
      <c r="C26" s="614"/>
      <c r="D26" s="578" t="s">
        <v>1198</v>
      </c>
      <c r="E26" s="579"/>
      <c r="F26" s="579"/>
      <c r="G26" s="977"/>
      <c r="H26" s="600"/>
      <c r="I26" s="983"/>
    </row>
    <row r="27" spans="2:11">
      <c r="B27" s="982"/>
      <c r="C27" s="613" t="s">
        <v>1199</v>
      </c>
      <c r="D27" s="613"/>
      <c r="E27" s="615"/>
      <c r="F27" s="579"/>
      <c r="G27" s="601"/>
      <c r="H27" s="600"/>
      <c r="I27" s="983"/>
    </row>
    <row r="28" spans="2:11">
      <c r="B28" s="982"/>
      <c r="C28" s="613"/>
      <c r="D28" s="616"/>
      <c r="E28" s="971"/>
      <c r="F28" s="971"/>
      <c r="G28" s="974"/>
      <c r="H28" s="591"/>
      <c r="I28" s="984"/>
    </row>
    <row r="29" spans="2:11">
      <c r="B29" s="982"/>
      <c r="C29" s="613"/>
      <c r="D29" s="617"/>
      <c r="E29" s="970"/>
      <c r="F29" s="970"/>
      <c r="G29" s="978"/>
      <c r="H29" s="594"/>
      <c r="I29" s="985"/>
    </row>
    <row r="30" spans="2:11">
      <c r="B30" s="982"/>
      <c r="C30" s="613"/>
      <c r="D30" s="617"/>
      <c r="E30" s="970"/>
      <c r="F30" s="970"/>
      <c r="G30" s="978"/>
      <c r="H30" s="594"/>
      <c r="I30" s="985"/>
    </row>
    <row r="31" spans="2:11">
      <c r="B31" s="982"/>
      <c r="C31" s="614"/>
      <c r="D31" s="578" t="s">
        <v>1200</v>
      </c>
      <c r="E31" s="579"/>
      <c r="F31" s="579"/>
      <c r="G31" s="977"/>
      <c r="H31" s="600"/>
      <c r="I31" s="983"/>
    </row>
    <row r="32" spans="2:11">
      <c r="B32" s="980" t="s">
        <v>1201</v>
      </c>
      <c r="C32" s="543"/>
      <c r="D32" s="666"/>
      <c r="E32" s="666"/>
      <c r="F32" s="666"/>
      <c r="G32" s="665"/>
      <c r="H32" s="665"/>
      <c r="I32" s="981"/>
      <c r="J32" s="610"/>
      <c r="K32" s="610"/>
    </row>
    <row r="33" spans="2:9">
      <c r="B33" s="982"/>
      <c r="C33" s="611" t="s">
        <v>1202</v>
      </c>
      <c r="D33" s="578"/>
      <c r="E33" s="579"/>
      <c r="F33" s="579"/>
      <c r="G33" s="601"/>
      <c r="H33" s="601"/>
      <c r="I33" s="983"/>
    </row>
    <row r="34" spans="2:9">
      <c r="B34" s="982"/>
      <c r="C34" s="613"/>
      <c r="D34" s="616"/>
      <c r="E34" s="971"/>
      <c r="F34" s="971"/>
      <c r="G34" s="974"/>
      <c r="H34" s="591"/>
      <c r="I34" s="984"/>
    </row>
    <row r="35" spans="2:9">
      <c r="B35" s="982"/>
      <c r="C35" s="613"/>
      <c r="D35" s="617"/>
      <c r="E35" s="970"/>
      <c r="F35" s="970"/>
      <c r="G35" s="975"/>
      <c r="H35" s="594"/>
      <c r="I35" s="985"/>
    </row>
    <row r="36" spans="2:9">
      <c r="B36" s="982"/>
      <c r="C36" s="613"/>
      <c r="D36" s="972"/>
      <c r="E36" s="973"/>
      <c r="F36" s="973"/>
      <c r="G36" s="976"/>
      <c r="H36" s="597"/>
      <c r="I36" s="986"/>
    </row>
    <row r="37" spans="2:9">
      <c r="B37" s="982"/>
      <c r="C37" s="614"/>
      <c r="D37" s="578" t="s">
        <v>1203</v>
      </c>
      <c r="E37" s="579"/>
      <c r="F37" s="579"/>
      <c r="G37" s="977"/>
      <c r="H37" s="600"/>
      <c r="I37" s="983"/>
    </row>
    <row r="38" spans="2:9">
      <c r="B38" s="982"/>
      <c r="C38" s="613" t="s">
        <v>1204</v>
      </c>
      <c r="D38" s="613"/>
      <c r="E38" s="615"/>
      <c r="F38" s="579"/>
      <c r="G38" s="601"/>
      <c r="H38" s="600"/>
      <c r="I38" s="983"/>
    </row>
    <row r="39" spans="2:9">
      <c r="B39" s="982"/>
      <c r="C39" s="613"/>
      <c r="D39" s="616"/>
      <c r="E39" s="971"/>
      <c r="F39" s="971"/>
      <c r="G39" s="974"/>
      <c r="H39" s="591"/>
      <c r="I39" s="984"/>
    </row>
    <row r="40" spans="2:9">
      <c r="B40" s="982"/>
      <c r="C40" s="613"/>
      <c r="D40" s="617"/>
      <c r="E40" s="970"/>
      <c r="F40" s="970"/>
      <c r="G40" s="978"/>
      <c r="H40" s="594"/>
      <c r="I40" s="985"/>
    </row>
    <row r="41" spans="2:9">
      <c r="B41" s="982"/>
      <c r="C41" s="613"/>
      <c r="D41" s="617"/>
      <c r="E41" s="970"/>
      <c r="F41" s="970"/>
      <c r="G41" s="978"/>
      <c r="H41" s="594"/>
      <c r="I41" s="985"/>
    </row>
    <row r="42" spans="2:9">
      <c r="B42" s="982"/>
      <c r="C42" s="614"/>
      <c r="D42" s="578" t="s">
        <v>1205</v>
      </c>
      <c r="E42" s="579"/>
      <c r="F42" s="579"/>
      <c r="G42" s="977"/>
      <c r="H42" s="600"/>
      <c r="I42" s="983"/>
    </row>
    <row r="43" spans="2:9">
      <c r="B43" s="982"/>
      <c r="C43" s="611" t="s">
        <v>1206</v>
      </c>
      <c r="D43" s="578"/>
      <c r="E43" s="579"/>
      <c r="F43" s="579"/>
      <c r="G43" s="601"/>
      <c r="H43" s="601"/>
      <c r="I43" s="983"/>
    </row>
    <row r="44" spans="2:9">
      <c r="B44" s="982"/>
      <c r="C44" s="613"/>
      <c r="D44" s="616"/>
      <c r="E44" s="971"/>
      <c r="F44" s="971"/>
      <c r="G44" s="974"/>
      <c r="H44" s="591"/>
      <c r="I44" s="984"/>
    </row>
    <row r="45" spans="2:9">
      <c r="B45" s="982"/>
      <c r="C45" s="613"/>
      <c r="D45" s="617"/>
      <c r="E45" s="970"/>
      <c r="F45" s="970"/>
      <c r="G45" s="975"/>
      <c r="H45" s="594"/>
      <c r="I45" s="985"/>
    </row>
    <row r="46" spans="2:9">
      <c r="B46" s="982"/>
      <c r="C46" s="613"/>
      <c r="D46" s="972"/>
      <c r="E46" s="973"/>
      <c r="F46" s="973"/>
      <c r="G46" s="976"/>
      <c r="H46" s="597"/>
      <c r="I46" s="986"/>
    </row>
    <row r="47" spans="2:9">
      <c r="B47" s="982"/>
      <c r="C47" s="614"/>
      <c r="D47" s="578" t="s">
        <v>1221</v>
      </c>
      <c r="E47" s="579"/>
      <c r="F47" s="579"/>
      <c r="G47" s="977"/>
      <c r="H47" s="600"/>
      <c r="I47" s="983"/>
    </row>
    <row r="48" spans="2:9">
      <c r="B48" s="982"/>
      <c r="C48" s="613" t="s">
        <v>1207</v>
      </c>
      <c r="D48" s="613"/>
      <c r="E48" s="579"/>
      <c r="F48" s="579"/>
      <c r="G48" s="601"/>
      <c r="H48" s="600"/>
      <c r="I48" s="983"/>
    </row>
    <row r="49" spans="2:11">
      <c r="B49" s="982"/>
      <c r="C49" s="613"/>
      <c r="D49" s="616"/>
      <c r="E49" s="971"/>
      <c r="F49" s="971"/>
      <c r="G49" s="974"/>
      <c r="H49" s="591"/>
      <c r="I49" s="984"/>
    </row>
    <row r="50" spans="2:11">
      <c r="B50" s="982"/>
      <c r="C50" s="613"/>
      <c r="D50" s="617"/>
      <c r="E50" s="970"/>
      <c r="F50" s="970"/>
      <c r="G50" s="978"/>
      <c r="H50" s="594"/>
      <c r="I50" s="985"/>
    </row>
    <row r="51" spans="2:11">
      <c r="B51" s="982"/>
      <c r="C51" s="613"/>
      <c r="D51" s="617"/>
      <c r="E51" s="970"/>
      <c r="F51" s="970"/>
      <c r="G51" s="978"/>
      <c r="H51" s="594"/>
      <c r="I51" s="985"/>
    </row>
    <row r="52" spans="2:11">
      <c r="B52" s="982"/>
      <c r="C52" s="614"/>
      <c r="D52" s="578" t="s">
        <v>1208</v>
      </c>
      <c r="E52" s="579"/>
      <c r="F52" s="579"/>
      <c r="G52" s="977"/>
      <c r="H52" s="600"/>
      <c r="I52" s="983"/>
    </row>
    <row r="53" spans="2:11">
      <c r="B53" s="980" t="s">
        <v>1209</v>
      </c>
      <c r="C53" s="543"/>
      <c r="D53" s="666"/>
      <c r="E53" s="666"/>
      <c r="F53" s="666"/>
      <c r="G53" s="665"/>
      <c r="H53" s="665"/>
      <c r="I53" s="981"/>
      <c r="J53" s="610"/>
      <c r="K53" s="610"/>
    </row>
    <row r="54" spans="2:11">
      <c r="B54" s="982"/>
      <c r="C54" s="611" t="s">
        <v>1210</v>
      </c>
      <c r="D54" s="578"/>
      <c r="E54" s="579"/>
      <c r="F54" s="579"/>
      <c r="G54" s="601"/>
      <c r="H54" s="601"/>
      <c r="I54" s="983"/>
    </row>
    <row r="55" spans="2:11">
      <c r="B55" s="982"/>
      <c r="C55" s="613"/>
      <c r="D55" s="616"/>
      <c r="E55" s="971"/>
      <c r="F55" s="971"/>
      <c r="G55" s="974"/>
      <c r="H55" s="591"/>
      <c r="I55" s="984"/>
    </row>
    <row r="56" spans="2:11">
      <c r="B56" s="982"/>
      <c r="C56" s="613"/>
      <c r="D56" s="617"/>
      <c r="E56" s="970"/>
      <c r="F56" s="970"/>
      <c r="G56" s="975"/>
      <c r="H56" s="594"/>
      <c r="I56" s="985"/>
    </row>
    <row r="57" spans="2:11">
      <c r="B57" s="982"/>
      <c r="C57" s="613"/>
      <c r="D57" s="972"/>
      <c r="E57" s="973"/>
      <c r="F57" s="973"/>
      <c r="G57" s="976"/>
      <c r="H57" s="597"/>
      <c r="I57" s="986"/>
    </row>
    <row r="58" spans="2:11">
      <c r="B58" s="982"/>
      <c r="C58" s="614"/>
      <c r="D58" s="578" t="s">
        <v>1211</v>
      </c>
      <c r="E58" s="579"/>
      <c r="F58" s="579"/>
      <c r="G58" s="977"/>
      <c r="H58" s="600"/>
      <c r="I58" s="983"/>
    </row>
    <row r="59" spans="2:11">
      <c r="B59" s="982"/>
      <c r="C59" s="613" t="s">
        <v>1212</v>
      </c>
      <c r="D59" s="613"/>
      <c r="E59" s="615"/>
      <c r="F59" s="579"/>
      <c r="G59" s="601"/>
      <c r="H59" s="600"/>
      <c r="I59" s="983"/>
    </row>
    <row r="60" spans="2:11">
      <c r="B60" s="982"/>
      <c r="C60" s="613"/>
      <c r="D60" s="616"/>
      <c r="E60" s="971"/>
      <c r="F60" s="971"/>
      <c r="G60" s="974"/>
      <c r="H60" s="591"/>
      <c r="I60" s="984"/>
    </row>
    <row r="61" spans="2:11">
      <c r="B61" s="982"/>
      <c r="C61" s="613"/>
      <c r="D61" s="617"/>
      <c r="E61" s="970"/>
      <c r="F61" s="970"/>
      <c r="G61" s="978"/>
      <c r="H61" s="594"/>
      <c r="I61" s="985"/>
    </row>
    <row r="62" spans="2:11">
      <c r="B62" s="982"/>
      <c r="C62" s="613"/>
      <c r="D62" s="617"/>
      <c r="E62" s="970"/>
      <c r="F62" s="970"/>
      <c r="G62" s="978"/>
      <c r="H62" s="594"/>
      <c r="I62" s="985"/>
    </row>
    <row r="63" spans="2:11">
      <c r="B63" s="982"/>
      <c r="C63" s="614"/>
      <c r="D63" s="578" t="s">
        <v>1213</v>
      </c>
      <c r="E63" s="579"/>
      <c r="F63" s="579"/>
      <c r="G63" s="977"/>
      <c r="H63" s="600"/>
      <c r="I63" s="983"/>
    </row>
    <row r="64" spans="2:11">
      <c r="B64" s="980" t="s">
        <v>1214</v>
      </c>
      <c r="C64" s="543"/>
      <c r="D64" s="666"/>
      <c r="E64" s="666"/>
      <c r="F64" s="666"/>
      <c r="G64" s="665"/>
      <c r="H64" s="665"/>
      <c r="I64" s="981"/>
      <c r="J64" s="610"/>
      <c r="K64" s="610"/>
    </row>
    <row r="65" spans="2:9">
      <c r="B65" s="982"/>
      <c r="C65" s="611" t="s">
        <v>1215</v>
      </c>
      <c r="D65" s="578"/>
      <c r="E65" s="579"/>
      <c r="F65" s="579"/>
      <c r="G65" s="601"/>
      <c r="H65" s="601"/>
      <c r="I65" s="983"/>
    </row>
    <row r="66" spans="2:9">
      <c r="B66" s="982"/>
      <c r="C66" s="613"/>
      <c r="D66" s="616"/>
      <c r="E66" s="971"/>
      <c r="F66" s="971"/>
      <c r="G66" s="974"/>
      <c r="H66" s="591"/>
      <c r="I66" s="984"/>
    </row>
    <row r="67" spans="2:9">
      <c r="B67" s="982"/>
      <c r="C67" s="613"/>
      <c r="D67" s="617"/>
      <c r="E67" s="970"/>
      <c r="F67" s="970"/>
      <c r="G67" s="975"/>
      <c r="H67" s="594"/>
      <c r="I67" s="985"/>
    </row>
    <row r="68" spans="2:9">
      <c r="B68" s="982"/>
      <c r="C68" s="613"/>
      <c r="D68" s="972"/>
      <c r="E68" s="973"/>
      <c r="F68" s="973"/>
      <c r="G68" s="976"/>
      <c r="H68" s="597"/>
      <c r="I68" s="986"/>
    </row>
    <row r="69" spans="2:9">
      <c r="B69" s="982"/>
      <c r="C69" s="614"/>
      <c r="D69" s="578" t="s">
        <v>1217</v>
      </c>
      <c r="E69" s="579"/>
      <c r="F69" s="579"/>
      <c r="G69" s="977"/>
      <c r="H69" s="600"/>
      <c r="I69" s="983"/>
    </row>
    <row r="70" spans="2:9">
      <c r="B70" s="982"/>
      <c r="C70" s="613" t="s">
        <v>1216</v>
      </c>
      <c r="D70" s="613"/>
      <c r="E70" s="615"/>
      <c r="F70" s="579"/>
      <c r="G70" s="601"/>
      <c r="H70" s="600"/>
      <c r="I70" s="983"/>
    </row>
    <row r="71" spans="2:9">
      <c r="B71" s="982"/>
      <c r="C71" s="613"/>
      <c r="D71" s="616"/>
      <c r="E71" s="971"/>
      <c r="F71" s="971"/>
      <c r="G71" s="974"/>
      <c r="H71" s="591"/>
      <c r="I71" s="984"/>
    </row>
    <row r="72" spans="2:9">
      <c r="B72" s="982"/>
      <c r="C72" s="613"/>
      <c r="D72" s="617"/>
      <c r="E72" s="970"/>
      <c r="F72" s="970"/>
      <c r="G72" s="978"/>
      <c r="H72" s="594"/>
      <c r="I72" s="985"/>
    </row>
    <row r="73" spans="2:9">
      <c r="B73" s="982"/>
      <c r="C73" s="613"/>
      <c r="D73" s="617"/>
      <c r="E73" s="970"/>
      <c r="F73" s="970"/>
      <c r="G73" s="978"/>
      <c r="H73" s="594"/>
      <c r="I73" s="985"/>
    </row>
    <row r="74" spans="2:9">
      <c r="B74" s="982"/>
      <c r="C74" s="614"/>
      <c r="D74" s="578" t="s">
        <v>1218</v>
      </c>
      <c r="E74" s="579"/>
      <c r="F74" s="579"/>
      <c r="G74" s="977"/>
      <c r="H74" s="600"/>
      <c r="I74" s="983"/>
    </row>
    <row r="75" spans="2:9">
      <c r="B75" s="982"/>
      <c r="C75" s="611" t="s">
        <v>1219</v>
      </c>
      <c r="D75" s="578"/>
      <c r="E75" s="579"/>
      <c r="F75" s="579"/>
      <c r="G75" s="601"/>
      <c r="H75" s="601"/>
      <c r="I75" s="983"/>
    </row>
    <row r="76" spans="2:9">
      <c r="B76" s="982"/>
      <c r="C76" s="613"/>
      <c r="D76" s="616"/>
      <c r="E76" s="971"/>
      <c r="F76" s="971"/>
      <c r="G76" s="974"/>
      <c r="H76" s="591"/>
      <c r="I76" s="984"/>
    </row>
    <row r="77" spans="2:9">
      <c r="B77" s="982"/>
      <c r="C77" s="613"/>
      <c r="D77" s="617"/>
      <c r="E77" s="970"/>
      <c r="F77" s="970"/>
      <c r="G77" s="975"/>
      <c r="H77" s="594"/>
      <c r="I77" s="985"/>
    </row>
    <row r="78" spans="2:9">
      <c r="B78" s="982"/>
      <c r="C78" s="613"/>
      <c r="D78" s="972"/>
      <c r="E78" s="973"/>
      <c r="F78" s="973"/>
      <c r="G78" s="976"/>
      <c r="H78" s="597"/>
      <c r="I78" s="986"/>
    </row>
    <row r="79" spans="2:9">
      <c r="B79" s="982"/>
      <c r="C79" s="614"/>
      <c r="D79" s="578" t="s">
        <v>1220</v>
      </c>
      <c r="E79" s="579"/>
      <c r="F79" s="579"/>
      <c r="G79" s="977"/>
      <c r="H79" s="600"/>
      <c r="I79" s="983"/>
    </row>
    <row r="80" spans="2:9">
      <c r="B80" s="982"/>
      <c r="C80" s="613" t="s">
        <v>1223</v>
      </c>
      <c r="D80" s="613"/>
      <c r="E80" s="579"/>
      <c r="F80" s="579"/>
      <c r="G80" s="601"/>
      <c r="H80" s="600"/>
      <c r="I80" s="983"/>
    </row>
    <row r="81" spans="2:11">
      <c r="B81" s="982"/>
      <c r="C81" s="613"/>
      <c r="D81" s="616"/>
      <c r="E81" s="971"/>
      <c r="F81" s="971"/>
      <c r="G81" s="974"/>
      <c r="H81" s="591"/>
      <c r="I81" s="984"/>
    </row>
    <row r="82" spans="2:11">
      <c r="B82" s="982"/>
      <c r="C82" s="613"/>
      <c r="D82" s="617"/>
      <c r="E82" s="970"/>
      <c r="F82" s="970"/>
      <c r="G82" s="978"/>
      <c r="H82" s="594"/>
      <c r="I82" s="985"/>
    </row>
    <row r="83" spans="2:11">
      <c r="B83" s="982"/>
      <c r="C83" s="613"/>
      <c r="D83" s="617"/>
      <c r="E83" s="970"/>
      <c r="F83" s="970"/>
      <c r="G83" s="978"/>
      <c r="H83" s="594"/>
      <c r="I83" s="985"/>
    </row>
    <row r="84" spans="2:11">
      <c r="B84" s="982"/>
      <c r="C84" s="614"/>
      <c r="D84" s="578" t="s">
        <v>1222</v>
      </c>
      <c r="E84" s="579"/>
      <c r="F84" s="579"/>
      <c r="G84" s="977"/>
      <c r="H84" s="600"/>
      <c r="I84" s="983"/>
    </row>
    <row r="85" spans="2:11">
      <c r="B85" s="982"/>
      <c r="C85" s="611" t="s">
        <v>1224</v>
      </c>
      <c r="D85" s="578"/>
      <c r="E85" s="579"/>
      <c r="F85" s="579"/>
      <c r="G85" s="601"/>
      <c r="H85" s="601"/>
      <c r="I85" s="983"/>
    </row>
    <row r="86" spans="2:11">
      <c r="B86" s="982"/>
      <c r="C86" s="613"/>
      <c r="D86" s="616"/>
      <c r="E86" s="971"/>
      <c r="F86" s="971"/>
      <c r="G86" s="974"/>
      <c r="H86" s="591"/>
      <c r="I86" s="984"/>
    </row>
    <row r="87" spans="2:11">
      <c r="B87" s="982"/>
      <c r="C87" s="613"/>
      <c r="D87" s="617"/>
      <c r="E87" s="970"/>
      <c r="F87" s="970"/>
      <c r="G87" s="975"/>
      <c r="H87" s="594"/>
      <c r="I87" s="985"/>
    </row>
    <row r="88" spans="2:11">
      <c r="B88" s="982"/>
      <c r="C88" s="613"/>
      <c r="D88" s="972"/>
      <c r="E88" s="973"/>
      <c r="F88" s="973"/>
      <c r="G88" s="976"/>
      <c r="H88" s="597"/>
      <c r="I88" s="986"/>
    </row>
    <row r="89" spans="2:11">
      <c r="B89" s="982"/>
      <c r="C89" s="614"/>
      <c r="D89" s="578" t="s">
        <v>1225</v>
      </c>
      <c r="E89" s="579"/>
      <c r="F89" s="579"/>
      <c r="G89" s="977"/>
      <c r="H89" s="600"/>
      <c r="I89" s="983"/>
    </row>
    <row r="90" spans="2:11">
      <c r="B90" s="982"/>
      <c r="C90" s="611" t="s">
        <v>1226</v>
      </c>
      <c r="D90" s="578"/>
      <c r="E90" s="579"/>
      <c r="F90" s="579"/>
      <c r="G90" s="601"/>
      <c r="H90" s="601"/>
      <c r="I90" s="983"/>
    </row>
    <row r="91" spans="2:11">
      <c r="B91" s="982"/>
      <c r="C91" s="613"/>
      <c r="D91" s="616"/>
      <c r="E91" s="971"/>
      <c r="F91" s="971"/>
      <c r="G91" s="974"/>
      <c r="H91" s="591"/>
      <c r="I91" s="984"/>
    </row>
    <row r="92" spans="2:11">
      <c r="B92" s="982"/>
      <c r="C92" s="613"/>
      <c r="D92" s="617"/>
      <c r="E92" s="970"/>
      <c r="F92" s="970"/>
      <c r="G92" s="975"/>
      <c r="H92" s="594"/>
      <c r="I92" s="985"/>
    </row>
    <row r="93" spans="2:11">
      <c r="B93" s="982"/>
      <c r="C93" s="613"/>
      <c r="D93" s="972"/>
      <c r="E93" s="973"/>
      <c r="F93" s="973"/>
      <c r="G93" s="976"/>
      <c r="H93" s="597"/>
      <c r="I93" s="986"/>
    </row>
    <row r="94" spans="2:11">
      <c r="B94" s="982"/>
      <c r="C94" s="614"/>
      <c r="D94" s="578" t="s">
        <v>1227</v>
      </c>
      <c r="E94" s="579"/>
      <c r="F94" s="579"/>
      <c r="G94" s="977"/>
      <c r="H94" s="600"/>
      <c r="I94" s="983"/>
    </row>
    <row r="95" spans="2:11">
      <c r="B95" s="980" t="s">
        <v>1228</v>
      </c>
      <c r="C95" s="543"/>
      <c r="D95" s="666"/>
      <c r="E95" s="666"/>
      <c r="F95" s="666"/>
      <c r="G95" s="665"/>
      <c r="H95" s="665"/>
      <c r="I95" s="981"/>
      <c r="J95" s="610"/>
      <c r="K95" s="610"/>
    </row>
    <row r="96" spans="2:11">
      <c r="B96" s="982"/>
      <c r="C96" s="611" t="s">
        <v>1229</v>
      </c>
      <c r="D96" s="578"/>
      <c r="E96" s="579"/>
      <c r="F96" s="579"/>
      <c r="G96" s="601"/>
      <c r="H96" s="601"/>
      <c r="I96" s="983"/>
    </row>
    <row r="97" spans="2:9">
      <c r="B97" s="982"/>
      <c r="C97" s="613"/>
      <c r="D97" s="616"/>
      <c r="E97" s="971"/>
      <c r="F97" s="971"/>
      <c r="G97" s="974"/>
      <c r="H97" s="591"/>
      <c r="I97" s="984"/>
    </row>
    <row r="98" spans="2:9">
      <c r="B98" s="982"/>
      <c r="C98" s="613"/>
      <c r="D98" s="617"/>
      <c r="E98" s="970"/>
      <c r="F98" s="970"/>
      <c r="G98" s="975"/>
      <c r="H98" s="594"/>
      <c r="I98" s="985"/>
    </row>
    <row r="99" spans="2:9">
      <c r="B99" s="982"/>
      <c r="C99" s="613"/>
      <c r="D99" s="972"/>
      <c r="E99" s="973"/>
      <c r="F99" s="973"/>
      <c r="G99" s="976"/>
      <c r="H99" s="597"/>
      <c r="I99" s="986"/>
    </row>
    <row r="100" spans="2:9">
      <c r="B100" s="982"/>
      <c r="C100" s="614"/>
      <c r="D100" s="578" t="s">
        <v>1230</v>
      </c>
      <c r="E100" s="579"/>
      <c r="F100" s="579"/>
      <c r="G100" s="977"/>
      <c r="H100" s="600"/>
      <c r="I100" s="983"/>
    </row>
    <row r="101" spans="2:9">
      <c r="B101" s="982"/>
      <c r="C101" s="613" t="s">
        <v>1231</v>
      </c>
      <c r="D101" s="613"/>
      <c r="E101" s="615"/>
      <c r="F101" s="579"/>
      <c r="G101" s="601"/>
      <c r="H101" s="600"/>
      <c r="I101" s="983"/>
    </row>
    <row r="102" spans="2:9">
      <c r="B102" s="982"/>
      <c r="C102" s="613"/>
      <c r="D102" s="616"/>
      <c r="E102" s="971"/>
      <c r="F102" s="971"/>
      <c r="G102" s="974"/>
      <c r="H102" s="591"/>
      <c r="I102" s="984"/>
    </row>
    <row r="103" spans="2:9">
      <c r="B103" s="982"/>
      <c r="C103" s="613"/>
      <c r="D103" s="617"/>
      <c r="E103" s="970"/>
      <c r="F103" s="970"/>
      <c r="G103" s="978"/>
      <c r="H103" s="594"/>
      <c r="I103" s="985"/>
    </row>
    <row r="104" spans="2:9">
      <c r="B104" s="982"/>
      <c r="C104" s="613"/>
      <c r="D104" s="617"/>
      <c r="E104" s="970"/>
      <c r="F104" s="970"/>
      <c r="G104" s="978"/>
      <c r="H104" s="594"/>
      <c r="I104" s="985"/>
    </row>
    <row r="105" spans="2:9">
      <c r="B105" s="982"/>
      <c r="C105" s="614"/>
      <c r="D105" s="578" t="s">
        <v>1232</v>
      </c>
      <c r="E105" s="579"/>
      <c r="F105" s="579"/>
      <c r="G105" s="977"/>
      <c r="H105" s="600"/>
      <c r="I105" s="983"/>
    </row>
    <row r="106" spans="2:9">
      <c r="B106" s="982"/>
      <c r="C106" s="611" t="s">
        <v>1233</v>
      </c>
      <c r="D106" s="578"/>
      <c r="E106" s="579"/>
      <c r="F106" s="579"/>
      <c r="G106" s="601"/>
      <c r="H106" s="601"/>
      <c r="I106" s="983"/>
    </row>
    <row r="107" spans="2:9">
      <c r="B107" s="982"/>
      <c r="C107" s="613"/>
      <c r="D107" s="616"/>
      <c r="E107" s="971"/>
      <c r="F107" s="971"/>
      <c r="G107" s="974"/>
      <c r="H107" s="591"/>
      <c r="I107" s="984"/>
    </row>
    <row r="108" spans="2:9">
      <c r="B108" s="982"/>
      <c r="C108" s="613"/>
      <c r="D108" s="617"/>
      <c r="E108" s="970"/>
      <c r="F108" s="970"/>
      <c r="G108" s="975"/>
      <c r="H108" s="594"/>
      <c r="I108" s="985"/>
    </row>
    <row r="109" spans="2:9">
      <c r="B109" s="982"/>
      <c r="C109" s="613"/>
      <c r="D109" s="972"/>
      <c r="E109" s="973"/>
      <c r="F109" s="973"/>
      <c r="G109" s="976"/>
      <c r="H109" s="597"/>
      <c r="I109" s="986"/>
    </row>
    <row r="110" spans="2:9">
      <c r="B110" s="982"/>
      <c r="C110" s="614"/>
      <c r="D110" s="578" t="s">
        <v>1234</v>
      </c>
      <c r="E110" s="579"/>
      <c r="F110" s="579"/>
      <c r="G110" s="977"/>
      <c r="H110" s="600"/>
      <c r="I110" s="983"/>
    </row>
    <row r="111" spans="2:9">
      <c r="B111" s="982"/>
      <c r="C111" s="613" t="s">
        <v>1235</v>
      </c>
      <c r="D111" s="613"/>
      <c r="E111" s="579"/>
      <c r="F111" s="579"/>
      <c r="G111" s="601"/>
      <c r="H111" s="600"/>
      <c r="I111" s="983"/>
    </row>
    <row r="112" spans="2:9">
      <c r="B112" s="982"/>
      <c r="C112" s="613"/>
      <c r="D112" s="616"/>
      <c r="E112" s="971"/>
      <c r="F112" s="971"/>
      <c r="G112" s="974"/>
      <c r="H112" s="591"/>
      <c r="I112" s="984"/>
    </row>
    <row r="113" spans="2:11">
      <c r="B113" s="982"/>
      <c r="C113" s="613"/>
      <c r="D113" s="617"/>
      <c r="E113" s="970"/>
      <c r="F113" s="970"/>
      <c r="G113" s="978"/>
      <c r="H113" s="594"/>
      <c r="I113" s="985"/>
    </row>
    <row r="114" spans="2:11">
      <c r="B114" s="982"/>
      <c r="C114" s="613"/>
      <c r="D114" s="617"/>
      <c r="E114" s="970"/>
      <c r="F114" s="970"/>
      <c r="G114" s="978"/>
      <c r="H114" s="594"/>
      <c r="I114" s="985"/>
    </row>
    <row r="115" spans="2:11">
      <c r="B115" s="982"/>
      <c r="C115" s="614"/>
      <c r="D115" s="578" t="s">
        <v>1236</v>
      </c>
      <c r="E115" s="579"/>
      <c r="F115" s="579"/>
      <c r="G115" s="977"/>
      <c r="H115" s="600"/>
      <c r="I115" s="983"/>
    </row>
    <row r="116" spans="2:11">
      <c r="B116" s="980" t="s">
        <v>1237</v>
      </c>
      <c r="C116" s="543"/>
      <c r="D116" s="666"/>
      <c r="E116" s="666"/>
      <c r="F116" s="666"/>
      <c r="G116" s="665"/>
      <c r="H116" s="665"/>
      <c r="I116" s="981"/>
      <c r="J116" s="610"/>
      <c r="K116" s="610"/>
    </row>
    <row r="117" spans="2:11">
      <c r="B117" s="982"/>
      <c r="C117" s="611" t="s">
        <v>1238</v>
      </c>
      <c r="D117" s="578"/>
      <c r="E117" s="579"/>
      <c r="F117" s="579"/>
      <c r="G117" s="601"/>
      <c r="H117" s="601"/>
      <c r="I117" s="983"/>
    </row>
    <row r="118" spans="2:11">
      <c r="B118" s="982"/>
      <c r="C118" s="613"/>
      <c r="D118" s="616"/>
      <c r="E118" s="971"/>
      <c r="F118" s="971"/>
      <c r="G118" s="974"/>
      <c r="H118" s="591"/>
      <c r="I118" s="984"/>
    </row>
    <row r="119" spans="2:11">
      <c r="B119" s="982"/>
      <c r="C119" s="613"/>
      <c r="D119" s="617"/>
      <c r="E119" s="970"/>
      <c r="F119" s="970"/>
      <c r="G119" s="975"/>
      <c r="H119" s="594"/>
      <c r="I119" s="985"/>
    </row>
    <row r="120" spans="2:11">
      <c r="B120" s="982"/>
      <c r="C120" s="613"/>
      <c r="D120" s="972"/>
      <c r="E120" s="973"/>
      <c r="F120" s="973"/>
      <c r="G120" s="976"/>
      <c r="H120" s="597"/>
      <c r="I120" s="986"/>
    </row>
    <row r="121" spans="2:11">
      <c r="B121" s="982"/>
      <c r="C121" s="614"/>
      <c r="D121" s="578" t="s">
        <v>1239</v>
      </c>
      <c r="E121" s="579"/>
      <c r="F121" s="579"/>
      <c r="G121" s="977"/>
      <c r="H121" s="600"/>
      <c r="I121" s="983"/>
    </row>
    <row r="122" spans="2:11">
      <c r="B122" s="982"/>
      <c r="C122" s="613" t="s">
        <v>1240</v>
      </c>
      <c r="D122" s="613"/>
      <c r="E122" s="615"/>
      <c r="F122" s="579"/>
      <c r="G122" s="601"/>
      <c r="H122" s="600"/>
      <c r="I122" s="983"/>
    </row>
    <row r="123" spans="2:11">
      <c r="B123" s="982"/>
      <c r="C123" s="613"/>
      <c r="D123" s="616"/>
      <c r="E123" s="971"/>
      <c r="F123" s="971"/>
      <c r="G123" s="974"/>
      <c r="H123" s="591"/>
      <c r="I123" s="984"/>
    </row>
    <row r="124" spans="2:11">
      <c r="B124" s="982"/>
      <c r="C124" s="613"/>
      <c r="D124" s="617"/>
      <c r="E124" s="970"/>
      <c r="F124" s="970"/>
      <c r="G124" s="978"/>
      <c r="H124" s="594"/>
      <c r="I124" s="985"/>
    </row>
    <row r="125" spans="2:11">
      <c r="B125" s="982"/>
      <c r="C125" s="613"/>
      <c r="D125" s="617"/>
      <c r="E125" s="970"/>
      <c r="F125" s="970"/>
      <c r="G125" s="978"/>
      <c r="H125" s="594"/>
      <c r="I125" s="985"/>
    </row>
    <row r="126" spans="2:11">
      <c r="B126" s="982"/>
      <c r="C126" s="614"/>
      <c r="D126" s="578" t="s">
        <v>1241</v>
      </c>
      <c r="E126" s="579"/>
      <c r="F126" s="579"/>
      <c r="G126" s="977"/>
      <c r="H126" s="600"/>
      <c r="I126" s="983"/>
    </row>
    <row r="127" spans="2:11">
      <c r="B127" s="982"/>
      <c r="C127" s="611" t="s">
        <v>1242</v>
      </c>
      <c r="D127" s="578"/>
      <c r="E127" s="579"/>
      <c r="F127" s="579"/>
      <c r="G127" s="601"/>
      <c r="H127" s="601"/>
      <c r="I127" s="983"/>
    </row>
    <row r="128" spans="2:11">
      <c r="B128" s="982"/>
      <c r="C128" s="613"/>
      <c r="D128" s="616"/>
      <c r="E128" s="971"/>
      <c r="F128" s="971"/>
      <c r="G128" s="974"/>
      <c r="H128" s="591"/>
      <c r="I128" s="984"/>
    </row>
    <row r="129" spans="2:9">
      <c r="B129" s="982"/>
      <c r="C129" s="613"/>
      <c r="D129" s="617"/>
      <c r="E129" s="970"/>
      <c r="F129" s="970"/>
      <c r="G129" s="975"/>
      <c r="H129" s="594"/>
      <c r="I129" s="985"/>
    </row>
    <row r="130" spans="2:9">
      <c r="B130" s="982"/>
      <c r="C130" s="613"/>
      <c r="D130" s="972"/>
      <c r="E130" s="973"/>
      <c r="F130" s="973"/>
      <c r="G130" s="976"/>
      <c r="H130" s="597"/>
      <c r="I130" s="986"/>
    </row>
    <row r="131" spans="2:9">
      <c r="B131" s="982"/>
      <c r="C131" s="614"/>
      <c r="D131" s="578" t="s">
        <v>1243</v>
      </c>
      <c r="E131" s="579"/>
      <c r="F131" s="579"/>
      <c r="G131" s="977"/>
      <c r="H131" s="600"/>
      <c r="I131" s="983"/>
    </row>
    <row r="132" spans="2:9">
      <c r="B132" s="982"/>
      <c r="C132" s="613" t="s">
        <v>1244</v>
      </c>
      <c r="D132" s="613"/>
      <c r="E132" s="579"/>
      <c r="F132" s="579"/>
      <c r="G132" s="601"/>
      <c r="H132" s="600"/>
      <c r="I132" s="983"/>
    </row>
    <row r="133" spans="2:9">
      <c r="B133" s="982"/>
      <c r="C133" s="613"/>
      <c r="D133" s="616"/>
      <c r="E133" s="971"/>
      <c r="F133" s="971"/>
      <c r="G133" s="974"/>
      <c r="H133" s="591"/>
      <c r="I133" s="984"/>
    </row>
    <row r="134" spans="2:9">
      <c r="B134" s="982"/>
      <c r="C134" s="613"/>
      <c r="D134" s="617"/>
      <c r="E134" s="970"/>
      <c r="F134" s="970"/>
      <c r="G134" s="978"/>
      <c r="H134" s="594"/>
      <c r="I134" s="985"/>
    </row>
    <row r="135" spans="2:9">
      <c r="B135" s="982"/>
      <c r="C135" s="613"/>
      <c r="D135" s="617"/>
      <c r="E135" s="970"/>
      <c r="F135" s="970"/>
      <c r="G135" s="978"/>
      <c r="H135" s="594"/>
      <c r="I135" s="985"/>
    </row>
    <row r="136" spans="2:9">
      <c r="B136" s="982"/>
      <c r="C136" s="614"/>
      <c r="D136" s="578" t="s">
        <v>1245</v>
      </c>
      <c r="E136" s="579"/>
      <c r="F136" s="579"/>
      <c r="G136" s="977"/>
      <c r="H136" s="600"/>
      <c r="I136" s="983"/>
    </row>
    <row r="137" spans="2:9">
      <c r="B137" s="982"/>
      <c r="C137" s="611" t="s">
        <v>1246</v>
      </c>
      <c r="D137" s="578"/>
      <c r="E137" s="579"/>
      <c r="F137" s="579"/>
      <c r="G137" s="601"/>
      <c r="H137" s="601"/>
      <c r="I137" s="983"/>
    </row>
    <row r="138" spans="2:9">
      <c r="B138" s="982"/>
      <c r="C138" s="613"/>
      <c r="D138" s="616"/>
      <c r="E138" s="971"/>
      <c r="F138" s="971"/>
      <c r="G138" s="974"/>
      <c r="H138" s="591"/>
      <c r="I138" s="984"/>
    </row>
    <row r="139" spans="2:9">
      <c r="B139" s="982"/>
      <c r="C139" s="613"/>
      <c r="D139" s="617"/>
      <c r="E139" s="970"/>
      <c r="F139" s="970"/>
      <c r="G139" s="975"/>
      <c r="H139" s="594"/>
      <c r="I139" s="985"/>
    </row>
    <row r="140" spans="2:9">
      <c r="B140" s="982"/>
      <c r="C140" s="613"/>
      <c r="D140" s="972"/>
      <c r="E140" s="973"/>
      <c r="F140" s="973"/>
      <c r="G140" s="976"/>
      <c r="H140" s="597"/>
      <c r="I140" s="986"/>
    </row>
    <row r="141" spans="2:9">
      <c r="B141" s="982"/>
      <c r="C141" s="614"/>
      <c r="D141" s="578" t="s">
        <v>1247</v>
      </c>
      <c r="E141" s="579"/>
      <c r="F141" s="579"/>
      <c r="G141" s="977"/>
      <c r="H141" s="600"/>
      <c r="I141" s="983"/>
    </row>
    <row r="142" spans="2:9">
      <c r="B142" s="982"/>
      <c r="C142" s="611" t="s">
        <v>1248</v>
      </c>
      <c r="D142" s="578"/>
      <c r="E142" s="579"/>
      <c r="F142" s="579"/>
      <c r="G142" s="601"/>
      <c r="H142" s="601"/>
      <c r="I142" s="983"/>
    </row>
    <row r="143" spans="2:9">
      <c r="B143" s="982"/>
      <c r="C143" s="613"/>
      <c r="D143" s="616"/>
      <c r="E143" s="971"/>
      <c r="F143" s="971"/>
      <c r="G143" s="974"/>
      <c r="H143" s="591"/>
      <c r="I143" s="984"/>
    </row>
    <row r="144" spans="2:9">
      <c r="B144" s="982"/>
      <c r="C144" s="613"/>
      <c r="D144" s="617"/>
      <c r="E144" s="970"/>
      <c r="F144" s="970"/>
      <c r="G144" s="975"/>
      <c r="H144" s="594"/>
      <c r="I144" s="985"/>
    </row>
    <row r="145" spans="2:9">
      <c r="B145" s="982"/>
      <c r="C145" s="613"/>
      <c r="D145" s="972"/>
      <c r="E145" s="973"/>
      <c r="F145" s="973"/>
      <c r="G145" s="976"/>
      <c r="H145" s="597"/>
      <c r="I145" s="986"/>
    </row>
    <row r="146" spans="2:9">
      <c r="B146" s="982"/>
      <c r="C146" s="614"/>
      <c r="D146" s="578" t="s">
        <v>1249</v>
      </c>
      <c r="E146" s="579"/>
      <c r="F146" s="579"/>
      <c r="G146" s="977"/>
      <c r="H146" s="600"/>
      <c r="I146" s="983"/>
    </row>
    <row r="147" spans="2:9">
      <c r="B147" s="982"/>
      <c r="C147" s="613" t="s">
        <v>1250</v>
      </c>
      <c r="D147" s="613"/>
      <c r="E147" s="579"/>
      <c r="F147" s="579"/>
      <c r="G147" s="601"/>
      <c r="H147" s="600"/>
      <c r="I147" s="983"/>
    </row>
    <row r="148" spans="2:9">
      <c r="B148" s="982"/>
      <c r="C148" s="613"/>
      <c r="D148" s="616"/>
      <c r="E148" s="971"/>
      <c r="F148" s="971"/>
      <c r="G148" s="974"/>
      <c r="H148" s="591"/>
      <c r="I148" s="984"/>
    </row>
    <row r="149" spans="2:9">
      <c r="B149" s="982"/>
      <c r="C149" s="613"/>
      <c r="D149" s="617"/>
      <c r="E149" s="970"/>
      <c r="F149" s="970"/>
      <c r="G149" s="978"/>
      <c r="H149" s="594"/>
      <c r="I149" s="985"/>
    </row>
    <row r="150" spans="2:9">
      <c r="B150" s="982"/>
      <c r="C150" s="613"/>
      <c r="D150" s="617"/>
      <c r="E150" s="970"/>
      <c r="F150" s="970"/>
      <c r="G150" s="978"/>
      <c r="H150" s="594"/>
      <c r="I150" s="985"/>
    </row>
    <row r="151" spans="2:9">
      <c r="B151" s="982"/>
      <c r="C151" s="614"/>
      <c r="D151" s="578" t="s">
        <v>1251</v>
      </c>
      <c r="E151" s="579"/>
      <c r="F151" s="579"/>
      <c r="G151" s="977"/>
      <c r="H151" s="600"/>
      <c r="I151" s="983"/>
    </row>
    <row r="152" spans="2:9">
      <c r="B152" s="982"/>
      <c r="C152" s="611" t="s">
        <v>1252</v>
      </c>
      <c r="D152" s="578"/>
      <c r="E152" s="579"/>
      <c r="F152" s="579"/>
      <c r="G152" s="601"/>
      <c r="H152" s="601"/>
      <c r="I152" s="983"/>
    </row>
    <row r="153" spans="2:9">
      <c r="B153" s="982"/>
      <c r="C153" s="613"/>
      <c r="D153" s="616"/>
      <c r="E153" s="971"/>
      <c r="F153" s="971"/>
      <c r="G153" s="974"/>
      <c r="H153" s="591"/>
      <c r="I153" s="984"/>
    </row>
    <row r="154" spans="2:9">
      <c r="B154" s="982"/>
      <c r="C154" s="613"/>
      <c r="D154" s="617"/>
      <c r="E154" s="970"/>
      <c r="F154" s="970"/>
      <c r="G154" s="975"/>
      <c r="H154" s="594"/>
      <c r="I154" s="985"/>
    </row>
    <row r="155" spans="2:9">
      <c r="B155" s="982"/>
      <c r="C155" s="613"/>
      <c r="D155" s="972"/>
      <c r="E155" s="973"/>
      <c r="F155" s="973"/>
      <c r="G155" s="976"/>
      <c r="H155" s="597"/>
      <c r="I155" s="986"/>
    </row>
    <row r="156" spans="2:9">
      <c r="B156" s="982"/>
      <c r="C156" s="614"/>
      <c r="D156" s="578" t="s">
        <v>1253</v>
      </c>
      <c r="E156" s="579"/>
      <c r="F156" s="579"/>
      <c r="G156" s="977"/>
      <c r="H156" s="600"/>
      <c r="I156" s="983"/>
    </row>
    <row r="157" spans="2:9">
      <c r="B157" s="982"/>
      <c r="C157" s="611" t="s">
        <v>1254</v>
      </c>
      <c r="D157" s="578"/>
      <c r="E157" s="579"/>
      <c r="F157" s="579"/>
      <c r="G157" s="601"/>
      <c r="H157" s="601"/>
      <c r="I157" s="983"/>
    </row>
    <row r="158" spans="2:9">
      <c r="B158" s="982"/>
      <c r="C158" s="613"/>
      <c r="D158" s="616"/>
      <c r="E158" s="971"/>
      <c r="F158" s="971"/>
      <c r="G158" s="974"/>
      <c r="H158" s="591"/>
      <c r="I158" s="984"/>
    </row>
    <row r="159" spans="2:9">
      <c r="B159" s="982"/>
      <c r="C159" s="613"/>
      <c r="D159" s="617"/>
      <c r="E159" s="970"/>
      <c r="F159" s="970"/>
      <c r="G159" s="975"/>
      <c r="H159" s="594"/>
      <c r="I159" s="985"/>
    </row>
    <row r="160" spans="2:9">
      <c r="B160" s="982"/>
      <c r="C160" s="613"/>
      <c r="D160" s="972"/>
      <c r="E160" s="973"/>
      <c r="F160" s="973"/>
      <c r="G160" s="976"/>
      <c r="H160" s="597"/>
      <c r="I160" s="986"/>
    </row>
    <row r="161" spans="2:11">
      <c r="B161" s="982"/>
      <c r="C161" s="614"/>
      <c r="D161" s="578" t="s">
        <v>1255</v>
      </c>
      <c r="E161" s="579"/>
      <c r="F161" s="579"/>
      <c r="G161" s="977"/>
      <c r="H161" s="600"/>
      <c r="I161" s="983"/>
    </row>
    <row r="162" spans="2:11">
      <c r="B162" s="980" t="s">
        <v>1256</v>
      </c>
      <c r="C162" s="543"/>
      <c r="D162" s="666"/>
      <c r="E162" s="666"/>
      <c r="F162" s="666"/>
      <c r="G162" s="665"/>
      <c r="H162" s="665"/>
      <c r="I162" s="981"/>
      <c r="J162" s="610"/>
      <c r="K162" s="610"/>
    </row>
    <row r="163" spans="2:11">
      <c r="B163" s="982"/>
      <c r="C163" s="611" t="s">
        <v>1257</v>
      </c>
      <c r="D163" s="578"/>
      <c r="E163" s="579"/>
      <c r="F163" s="579"/>
      <c r="G163" s="601"/>
      <c r="H163" s="601"/>
      <c r="I163" s="983"/>
    </row>
    <row r="164" spans="2:11">
      <c r="B164" s="982"/>
      <c r="C164" s="613"/>
      <c r="D164" s="616"/>
      <c r="E164" s="971"/>
      <c r="F164" s="971"/>
      <c r="G164" s="974"/>
      <c r="H164" s="591"/>
      <c r="I164" s="984"/>
    </row>
    <row r="165" spans="2:11">
      <c r="B165" s="982"/>
      <c r="C165" s="613"/>
      <c r="D165" s="617"/>
      <c r="E165" s="970"/>
      <c r="F165" s="970"/>
      <c r="G165" s="975"/>
      <c r="H165" s="594"/>
      <c r="I165" s="985"/>
    </row>
    <row r="166" spans="2:11">
      <c r="B166" s="982"/>
      <c r="C166" s="613"/>
      <c r="D166" s="972"/>
      <c r="E166" s="973"/>
      <c r="F166" s="973"/>
      <c r="G166" s="976"/>
      <c r="H166" s="597"/>
      <c r="I166" s="986"/>
    </row>
    <row r="167" spans="2:11">
      <c r="B167" s="982"/>
      <c r="C167" s="614"/>
      <c r="D167" s="578" t="s">
        <v>1258</v>
      </c>
      <c r="E167" s="579"/>
      <c r="F167" s="579"/>
      <c r="G167" s="977"/>
      <c r="H167" s="600"/>
      <c r="I167" s="983"/>
    </row>
    <row r="168" spans="2:11">
      <c r="B168" s="982"/>
      <c r="C168" s="613" t="s">
        <v>1259</v>
      </c>
      <c r="D168" s="613"/>
      <c r="E168" s="615"/>
      <c r="F168" s="579"/>
      <c r="G168" s="601"/>
      <c r="H168" s="600"/>
      <c r="I168" s="983"/>
    </row>
    <row r="169" spans="2:11">
      <c r="B169" s="982"/>
      <c r="C169" s="613"/>
      <c r="D169" s="616"/>
      <c r="E169" s="971"/>
      <c r="F169" s="971"/>
      <c r="G169" s="974"/>
      <c r="H169" s="591"/>
      <c r="I169" s="984"/>
    </row>
    <row r="170" spans="2:11">
      <c r="B170" s="982"/>
      <c r="C170" s="613"/>
      <c r="D170" s="617"/>
      <c r="E170" s="970"/>
      <c r="F170" s="970"/>
      <c r="G170" s="978"/>
      <c r="H170" s="594"/>
      <c r="I170" s="985"/>
    </row>
    <row r="171" spans="2:11">
      <c r="B171" s="982"/>
      <c r="C171" s="613"/>
      <c r="D171" s="617"/>
      <c r="E171" s="970"/>
      <c r="F171" s="970"/>
      <c r="G171" s="978"/>
      <c r="H171" s="594"/>
      <c r="I171" s="985"/>
    </row>
    <row r="172" spans="2:11">
      <c r="B172" s="982"/>
      <c r="C172" s="614"/>
      <c r="D172" s="578" t="s">
        <v>1260</v>
      </c>
      <c r="E172" s="579"/>
      <c r="F172" s="579"/>
      <c r="G172" s="977"/>
      <c r="H172" s="600"/>
      <c r="I172" s="983"/>
    </row>
    <row r="173" spans="2:11">
      <c r="B173" s="980" t="s">
        <v>1261</v>
      </c>
      <c r="C173" s="543"/>
      <c r="D173" s="666"/>
      <c r="E173" s="666"/>
      <c r="F173" s="666"/>
      <c r="G173" s="665"/>
      <c r="H173" s="665"/>
      <c r="I173" s="981"/>
      <c r="J173" s="610"/>
      <c r="K173" s="610"/>
    </row>
    <row r="174" spans="2:11">
      <c r="B174" s="982"/>
      <c r="C174" s="611" t="s">
        <v>1262</v>
      </c>
      <c r="D174" s="578"/>
      <c r="E174" s="579"/>
      <c r="F174" s="579"/>
      <c r="G174" s="601"/>
      <c r="H174" s="601"/>
      <c r="I174" s="983"/>
    </row>
    <row r="175" spans="2:11">
      <c r="B175" s="982"/>
      <c r="C175" s="613"/>
      <c r="D175" s="616"/>
      <c r="E175" s="971"/>
      <c r="F175" s="971"/>
      <c r="G175" s="974"/>
      <c r="H175" s="591"/>
      <c r="I175" s="984"/>
    </row>
    <row r="176" spans="2:11">
      <c r="B176" s="982"/>
      <c r="C176" s="613"/>
      <c r="D176" s="617"/>
      <c r="E176" s="970"/>
      <c r="F176" s="970"/>
      <c r="G176" s="975"/>
      <c r="H176" s="594"/>
      <c r="I176" s="985"/>
    </row>
    <row r="177" spans="2:9">
      <c r="B177" s="982"/>
      <c r="C177" s="613"/>
      <c r="D177" s="972"/>
      <c r="E177" s="973"/>
      <c r="F177" s="973"/>
      <c r="G177" s="976"/>
      <c r="H177" s="597"/>
      <c r="I177" s="986"/>
    </row>
    <row r="178" spans="2:9">
      <c r="B178" s="982"/>
      <c r="C178" s="614"/>
      <c r="D178" s="578" t="s">
        <v>1263</v>
      </c>
      <c r="E178" s="579"/>
      <c r="F178" s="579"/>
      <c r="G178" s="977"/>
      <c r="H178" s="600"/>
      <c r="I178" s="983"/>
    </row>
    <row r="179" spans="2:9" ht="11.5" thickBot="1">
      <c r="B179" s="1873" t="s">
        <v>1264</v>
      </c>
      <c r="C179" s="1874"/>
      <c r="D179" s="1874"/>
      <c r="E179" s="1874"/>
      <c r="F179" s="1875"/>
      <c r="G179" s="990"/>
      <c r="H179" s="991"/>
      <c r="I179" s="992"/>
    </row>
    <row r="181" spans="2:9" ht="12">
      <c r="B181" s="221" t="s">
        <v>648</v>
      </c>
    </row>
    <row r="182" spans="2:9" ht="12">
      <c r="B182" s="221" t="s">
        <v>649</v>
      </c>
    </row>
    <row r="183" spans="2:9" ht="12">
      <c r="B183" s="221" t="s">
        <v>650</v>
      </c>
    </row>
    <row r="184" spans="2:9" ht="12">
      <c r="B184" s="221" t="s">
        <v>651</v>
      </c>
    </row>
    <row r="185" spans="2:9" ht="12">
      <c r="B185" s="221" t="s">
        <v>660</v>
      </c>
    </row>
    <row r="186" spans="2:9" ht="12">
      <c r="B186" s="221" t="s">
        <v>652</v>
      </c>
    </row>
    <row r="187" spans="2:9" ht="12">
      <c r="B187" s="221" t="s">
        <v>1295</v>
      </c>
    </row>
    <row r="188" spans="2:9" ht="12">
      <c r="B188" s="619" t="s">
        <v>1296</v>
      </c>
    </row>
  </sheetData>
  <mergeCells count="6">
    <mergeCell ref="J3:K3"/>
    <mergeCell ref="B179:F179"/>
    <mergeCell ref="B3:F4"/>
    <mergeCell ref="G3:G4"/>
    <mergeCell ref="H3:H4"/>
    <mergeCell ref="I3:I4"/>
  </mergeCells>
  <phoneticPr fontId="8"/>
  <pageMargins left="0.39370078740157483" right="0.19685039370078741" top="0.59055118110236227" bottom="0.19685039370078741" header="0.31496062992125984" footer="0"/>
  <pageSetup paperSize="8" scale="55" orientation="portrait" horizontalDpi="300" verticalDpi="300"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D40"/>
  <sheetViews>
    <sheetView zoomScale="70" zoomScaleNormal="70" workbookViewId="0">
      <selection activeCell="M4" sqref="M4"/>
    </sheetView>
  </sheetViews>
  <sheetFormatPr defaultColWidth="9" defaultRowHeight="13"/>
  <cols>
    <col min="1" max="1" width="2.36328125" style="39" customWidth="1"/>
    <col min="2" max="2" width="1.6328125" style="39" customWidth="1"/>
    <col min="3" max="4" width="1.81640625" style="39" customWidth="1"/>
    <col min="5" max="5" width="13.08984375" style="39" customWidth="1"/>
    <col min="6" max="6" width="50.453125" style="39" customWidth="1"/>
    <col min="7" max="7" width="10.6328125" style="39" customWidth="1"/>
    <col min="8" max="28" width="9.1796875" style="39" customWidth="1"/>
    <col min="29" max="29" width="25.6328125" style="39" customWidth="1"/>
    <col min="30" max="30" width="15.6328125" style="39" customWidth="1"/>
    <col min="31" max="51" width="11.81640625" style="39" customWidth="1"/>
    <col min="52" max="16384" width="9" style="39"/>
  </cols>
  <sheetData>
    <row r="1" spans="2:30" s="45" customFormat="1" ht="33.75" customHeight="1">
      <c r="U1" s="43"/>
      <c r="V1" s="43"/>
      <c r="W1" s="43"/>
      <c r="X1" s="43"/>
      <c r="Y1" s="43"/>
      <c r="Z1" s="43"/>
      <c r="AA1" s="43"/>
      <c r="AB1" s="43"/>
      <c r="AC1" s="43"/>
      <c r="AD1" s="43"/>
    </row>
    <row r="2" spans="2:30" s="45" customFormat="1" ht="13.5" thickBot="1">
      <c r="B2" s="45" t="s">
        <v>607</v>
      </c>
      <c r="AB2" s="79" t="s">
        <v>124</v>
      </c>
      <c r="AC2" s="79"/>
      <c r="AD2" s="79"/>
    </row>
    <row r="3" spans="2:30" s="43" customFormat="1" ht="18.75" customHeight="1" thickBot="1">
      <c r="B3" s="950" t="s">
        <v>1119</v>
      </c>
      <c r="C3" s="951"/>
      <c r="D3" s="951"/>
      <c r="E3" s="951"/>
      <c r="F3" s="952"/>
      <c r="G3" s="937" t="s">
        <v>1120</v>
      </c>
      <c r="H3" s="955" t="s">
        <v>122</v>
      </c>
      <c r="I3" s="956" t="s">
        <v>121</v>
      </c>
      <c r="J3" s="956" t="s">
        <v>120</v>
      </c>
      <c r="K3" s="956" t="s">
        <v>119</v>
      </c>
      <c r="L3" s="956" t="s">
        <v>118</v>
      </c>
      <c r="M3" s="956" t="s">
        <v>117</v>
      </c>
      <c r="N3" s="956" t="s">
        <v>116</v>
      </c>
      <c r="O3" s="956" t="s">
        <v>115</v>
      </c>
      <c r="P3" s="956" t="s">
        <v>114</v>
      </c>
      <c r="Q3" s="956" t="s">
        <v>113</v>
      </c>
      <c r="R3" s="956" t="s">
        <v>112</v>
      </c>
      <c r="S3" s="956" t="s">
        <v>111</v>
      </c>
      <c r="T3" s="956" t="s">
        <v>110</v>
      </c>
      <c r="U3" s="956" t="s">
        <v>109</v>
      </c>
      <c r="V3" s="956" t="s">
        <v>108</v>
      </c>
      <c r="W3" s="956" t="s">
        <v>107</v>
      </c>
      <c r="X3" s="956" t="s">
        <v>106</v>
      </c>
      <c r="Y3" s="956" t="s">
        <v>105</v>
      </c>
      <c r="Z3" s="956" t="s">
        <v>104</v>
      </c>
      <c r="AA3" s="956" t="s">
        <v>103</v>
      </c>
      <c r="AB3" s="956" t="s">
        <v>102</v>
      </c>
      <c r="AC3" s="957"/>
      <c r="AD3" s="887"/>
    </row>
    <row r="4" spans="2:30" s="43" customFormat="1" ht="18.75" customHeight="1">
      <c r="B4" s="899" t="s">
        <v>101</v>
      </c>
      <c r="C4" s="77"/>
      <c r="D4" s="77"/>
      <c r="E4" s="76"/>
      <c r="F4" s="953"/>
      <c r="G4" s="938"/>
      <c r="H4" s="958"/>
      <c r="I4" s="506"/>
      <c r="J4" s="506"/>
      <c r="K4" s="506"/>
      <c r="L4" s="506"/>
      <c r="M4" s="1691" t="s">
        <v>742</v>
      </c>
      <c r="N4" s="73"/>
      <c r="O4" s="73"/>
      <c r="P4" s="73"/>
      <c r="Q4" s="73"/>
      <c r="R4" s="73"/>
      <c r="S4" s="73"/>
      <c r="T4" s="73"/>
      <c r="U4" s="73"/>
      <c r="V4" s="73"/>
      <c r="W4" s="73"/>
      <c r="X4" s="73"/>
      <c r="Y4" s="73"/>
      <c r="Z4" s="73"/>
      <c r="AA4" s="73"/>
      <c r="AB4" s="73"/>
      <c r="AC4" s="888"/>
      <c r="AD4" s="66"/>
    </row>
    <row r="5" spans="2:30" s="43" customFormat="1" ht="18.75" customHeight="1">
      <c r="B5" s="68"/>
      <c r="C5" s="900" t="s">
        <v>743</v>
      </c>
      <c r="D5" s="901"/>
      <c r="E5" s="902"/>
      <c r="F5" s="903"/>
      <c r="G5" s="939"/>
      <c r="H5" s="959"/>
      <c r="I5" s="507"/>
      <c r="J5" s="507"/>
      <c r="K5" s="507"/>
      <c r="L5" s="507"/>
      <c r="M5" s="70"/>
      <c r="N5" s="70"/>
      <c r="O5" s="70"/>
      <c r="P5" s="70"/>
      <c r="Q5" s="70"/>
      <c r="R5" s="70"/>
      <c r="S5" s="70"/>
      <c r="T5" s="70"/>
      <c r="U5" s="70"/>
      <c r="V5" s="70"/>
      <c r="W5" s="70"/>
      <c r="X5" s="70"/>
      <c r="Y5" s="70"/>
      <c r="Z5" s="70"/>
      <c r="AA5" s="70"/>
      <c r="AB5" s="70"/>
      <c r="AC5" s="889"/>
      <c r="AD5" s="66"/>
    </row>
    <row r="6" spans="2:30" s="43" customFormat="1" ht="18.75" customHeight="1">
      <c r="B6" s="68"/>
      <c r="C6" s="904"/>
      <c r="D6" s="1448" t="s">
        <v>744</v>
      </c>
      <c r="E6" s="64"/>
      <c r="F6" s="905"/>
      <c r="G6" s="940"/>
      <c r="H6" s="960"/>
      <c r="I6" s="896"/>
      <c r="J6" s="896"/>
      <c r="K6" s="896"/>
      <c r="L6" s="896"/>
      <c r="M6" s="897"/>
      <c r="N6" s="897"/>
      <c r="O6" s="897"/>
      <c r="P6" s="897"/>
      <c r="Q6" s="897"/>
      <c r="R6" s="897"/>
      <c r="S6" s="897"/>
      <c r="T6" s="897"/>
      <c r="U6" s="897"/>
      <c r="V6" s="897"/>
      <c r="W6" s="897"/>
      <c r="X6" s="897"/>
      <c r="Y6" s="897"/>
      <c r="Z6" s="897"/>
      <c r="AA6" s="897"/>
      <c r="AB6" s="897"/>
      <c r="AC6" s="898"/>
      <c r="AD6" s="66"/>
    </row>
    <row r="7" spans="2:30" s="43" customFormat="1" ht="18.75" customHeight="1">
      <c r="B7" s="65"/>
      <c r="C7" s="904"/>
      <c r="D7" s="63" t="s">
        <v>745</v>
      </c>
      <c r="E7" s="909"/>
      <c r="F7" s="907"/>
      <c r="G7" s="941"/>
      <c r="H7" s="961"/>
      <c r="I7" s="508"/>
      <c r="J7" s="508"/>
      <c r="K7" s="508"/>
      <c r="L7" s="508"/>
      <c r="M7" s="52"/>
      <c r="N7" s="52"/>
      <c r="O7" s="52"/>
      <c r="P7" s="52"/>
      <c r="Q7" s="52"/>
      <c r="R7" s="52"/>
      <c r="S7" s="52"/>
      <c r="T7" s="52"/>
      <c r="U7" s="52"/>
      <c r="V7" s="52"/>
      <c r="W7" s="52"/>
      <c r="X7" s="52"/>
      <c r="Y7" s="52"/>
      <c r="Z7" s="52"/>
      <c r="AA7" s="52"/>
      <c r="AB7" s="52"/>
      <c r="AC7" s="890"/>
      <c r="AD7" s="50"/>
    </row>
    <row r="8" spans="2:30" s="43" customFormat="1" ht="18.75" customHeight="1">
      <c r="B8" s="68"/>
      <c r="C8" s="900" t="s">
        <v>760</v>
      </c>
      <c r="D8" s="901"/>
      <c r="E8" s="902"/>
      <c r="F8" s="903"/>
      <c r="G8" s="942"/>
      <c r="H8" s="962"/>
      <c r="I8" s="509"/>
      <c r="J8" s="509"/>
      <c r="K8" s="509"/>
      <c r="L8" s="509"/>
      <c r="M8" s="67"/>
      <c r="N8" s="67"/>
      <c r="O8" s="67"/>
      <c r="P8" s="67"/>
      <c r="Q8" s="67"/>
      <c r="R8" s="67"/>
      <c r="S8" s="67"/>
      <c r="T8" s="67"/>
      <c r="U8" s="67"/>
      <c r="V8" s="67"/>
      <c r="W8" s="67"/>
      <c r="X8" s="67"/>
      <c r="Y8" s="67"/>
      <c r="Z8" s="67"/>
      <c r="AA8" s="67"/>
      <c r="AB8" s="67"/>
      <c r="AC8" s="891"/>
      <c r="AD8" s="66"/>
    </row>
    <row r="9" spans="2:30" s="43" customFormat="1" ht="18.75" customHeight="1">
      <c r="B9" s="65"/>
      <c r="C9" s="910"/>
      <c r="D9" s="503" t="s">
        <v>760</v>
      </c>
      <c r="E9" s="436"/>
      <c r="F9" s="906"/>
      <c r="G9" s="943"/>
      <c r="H9" s="963"/>
      <c r="I9" s="510"/>
      <c r="J9" s="510"/>
      <c r="K9" s="510"/>
      <c r="L9" s="510"/>
      <c r="M9" s="60"/>
      <c r="N9" s="60"/>
      <c r="O9" s="60"/>
      <c r="P9" s="60"/>
      <c r="Q9" s="60"/>
      <c r="R9" s="60"/>
      <c r="S9" s="60"/>
      <c r="T9" s="60"/>
      <c r="U9" s="60"/>
      <c r="V9" s="60"/>
      <c r="W9" s="60"/>
      <c r="X9" s="60"/>
      <c r="Y9" s="60"/>
      <c r="Z9" s="60"/>
      <c r="AA9" s="60"/>
      <c r="AB9" s="60"/>
      <c r="AC9" s="892"/>
      <c r="AD9" s="50"/>
    </row>
    <row r="10" spans="2:30" s="43" customFormat="1" ht="28.25" customHeight="1">
      <c r="B10" s="68"/>
      <c r="C10" s="1890" t="s">
        <v>751</v>
      </c>
      <c r="D10" s="1891"/>
      <c r="E10" s="1891"/>
      <c r="F10" s="1892"/>
      <c r="G10" s="942"/>
      <c r="H10" s="962"/>
      <c r="I10" s="509"/>
      <c r="J10" s="509"/>
      <c r="K10" s="509"/>
      <c r="L10" s="509"/>
      <c r="M10" s="67"/>
      <c r="N10" s="67"/>
      <c r="O10" s="67"/>
      <c r="P10" s="67"/>
      <c r="Q10" s="67"/>
      <c r="R10" s="67"/>
      <c r="S10" s="67"/>
      <c r="T10" s="67"/>
      <c r="U10" s="67"/>
      <c r="V10" s="67"/>
      <c r="W10" s="67"/>
      <c r="X10" s="67"/>
      <c r="Y10" s="67"/>
      <c r="Z10" s="67"/>
      <c r="AA10" s="67"/>
      <c r="AB10" s="67"/>
      <c r="AC10" s="891"/>
      <c r="AD10" s="66"/>
    </row>
    <row r="11" spans="2:30" s="43" customFormat="1" ht="18.75" customHeight="1">
      <c r="B11" s="65"/>
      <c r="C11" s="912"/>
      <c r="D11" s="911" t="s">
        <v>746</v>
      </c>
      <c r="E11" s="64"/>
      <c r="F11" s="905"/>
      <c r="G11" s="943"/>
      <c r="H11" s="963"/>
      <c r="I11" s="510"/>
      <c r="J11" s="510"/>
      <c r="K11" s="510"/>
      <c r="L11" s="510"/>
      <c r="M11" s="60"/>
      <c r="N11" s="60"/>
      <c r="O11" s="60"/>
      <c r="P11" s="60"/>
      <c r="Q11" s="60"/>
      <c r="R11" s="60"/>
      <c r="S11" s="60"/>
      <c r="T11" s="60"/>
      <c r="U11" s="60"/>
      <c r="V11" s="60"/>
      <c r="W11" s="60"/>
      <c r="X11" s="60"/>
      <c r="Y11" s="60"/>
      <c r="Z11" s="60"/>
      <c r="AA11" s="60"/>
      <c r="AB11" s="60"/>
      <c r="AC11" s="892"/>
      <c r="AD11" s="50"/>
    </row>
    <row r="12" spans="2:30" s="43" customFormat="1" ht="18.75" customHeight="1">
      <c r="B12" s="65"/>
      <c r="C12" s="904"/>
      <c r="D12" s="911" t="s">
        <v>747</v>
      </c>
      <c r="E12" s="64"/>
      <c r="F12" s="905"/>
      <c r="G12" s="943"/>
      <c r="H12" s="963"/>
      <c r="I12" s="510"/>
      <c r="J12" s="510"/>
      <c r="K12" s="510"/>
      <c r="L12" s="510"/>
      <c r="M12" s="60"/>
      <c r="N12" s="60"/>
      <c r="O12" s="60"/>
      <c r="P12" s="60"/>
      <c r="Q12" s="60"/>
      <c r="R12" s="60"/>
      <c r="S12" s="60"/>
      <c r="T12" s="60"/>
      <c r="U12" s="60"/>
      <c r="V12" s="60"/>
      <c r="W12" s="60"/>
      <c r="X12" s="60"/>
      <c r="Y12" s="60"/>
      <c r="Z12" s="60"/>
      <c r="AA12" s="60"/>
      <c r="AB12" s="60"/>
      <c r="AC12" s="892"/>
      <c r="AD12" s="50"/>
    </row>
    <row r="13" spans="2:30" s="43" customFormat="1" ht="18.75" customHeight="1">
      <c r="B13" s="65"/>
      <c r="C13" s="904"/>
      <c r="D13" s="911" t="s">
        <v>748</v>
      </c>
      <c r="E13" s="64"/>
      <c r="F13" s="905"/>
      <c r="G13" s="943"/>
      <c r="H13" s="963"/>
      <c r="I13" s="510"/>
      <c r="J13" s="510"/>
      <c r="K13" s="510"/>
      <c r="L13" s="510"/>
      <c r="M13" s="60"/>
      <c r="N13" s="60"/>
      <c r="O13" s="60"/>
      <c r="P13" s="60"/>
      <c r="Q13" s="60"/>
      <c r="R13" s="60"/>
      <c r="S13" s="60"/>
      <c r="T13" s="60"/>
      <c r="U13" s="60"/>
      <c r="V13" s="60"/>
      <c r="W13" s="60"/>
      <c r="X13" s="60"/>
      <c r="Y13" s="60"/>
      <c r="Z13" s="60"/>
      <c r="AA13" s="60"/>
      <c r="AB13" s="60"/>
      <c r="AC13" s="892"/>
      <c r="AD13" s="50"/>
    </row>
    <row r="14" spans="2:30" s="43" customFormat="1" ht="18.75" customHeight="1">
      <c r="B14" s="65"/>
      <c r="C14" s="904"/>
      <c r="D14" s="911" t="s">
        <v>749</v>
      </c>
      <c r="E14" s="64"/>
      <c r="F14" s="905"/>
      <c r="G14" s="943"/>
      <c r="H14" s="963"/>
      <c r="I14" s="510"/>
      <c r="J14" s="510"/>
      <c r="K14" s="510"/>
      <c r="L14" s="510"/>
      <c r="M14" s="60"/>
      <c r="N14" s="60"/>
      <c r="O14" s="60"/>
      <c r="P14" s="60"/>
      <c r="Q14" s="60"/>
      <c r="R14" s="60"/>
      <c r="S14" s="60"/>
      <c r="T14" s="60"/>
      <c r="U14" s="60"/>
      <c r="V14" s="60"/>
      <c r="W14" s="60"/>
      <c r="X14" s="60"/>
      <c r="Y14" s="60"/>
      <c r="Z14" s="60"/>
      <c r="AA14" s="60"/>
      <c r="AB14" s="60"/>
      <c r="AC14" s="892"/>
      <c r="AD14" s="50"/>
    </row>
    <row r="15" spans="2:30" s="43" customFormat="1" ht="18.75" customHeight="1">
      <c r="B15" s="65"/>
      <c r="C15" s="904"/>
      <c r="D15" s="502" t="s">
        <v>750</v>
      </c>
      <c r="E15" s="436"/>
      <c r="F15" s="906"/>
      <c r="G15" s="943"/>
      <c r="H15" s="963"/>
      <c r="I15" s="510"/>
      <c r="J15" s="510"/>
      <c r="K15" s="510"/>
      <c r="L15" s="510"/>
      <c r="M15" s="60"/>
      <c r="N15" s="60"/>
      <c r="O15" s="60"/>
      <c r="P15" s="60"/>
      <c r="Q15" s="60"/>
      <c r="R15" s="60"/>
      <c r="S15" s="60"/>
      <c r="T15" s="60"/>
      <c r="U15" s="60"/>
      <c r="V15" s="60"/>
      <c r="W15" s="60"/>
      <c r="X15" s="60"/>
      <c r="Y15" s="60"/>
      <c r="Z15" s="60"/>
      <c r="AA15" s="60"/>
      <c r="AB15" s="60"/>
      <c r="AC15" s="892"/>
      <c r="AD15" s="50"/>
    </row>
    <row r="16" spans="2:30" s="43" customFormat="1" ht="18.75" customHeight="1">
      <c r="B16" s="68"/>
      <c r="C16" s="900" t="s">
        <v>752</v>
      </c>
      <c r="D16" s="45"/>
      <c r="F16" s="903"/>
      <c r="G16" s="942"/>
      <c r="H16" s="962"/>
      <c r="I16" s="509"/>
      <c r="J16" s="509"/>
      <c r="K16" s="509"/>
      <c r="L16" s="509"/>
      <c r="M16" s="67"/>
      <c r="N16" s="67"/>
      <c r="O16" s="67"/>
      <c r="P16" s="67"/>
      <c r="Q16" s="67"/>
      <c r="R16" s="67"/>
      <c r="S16" s="67"/>
      <c r="T16" s="67"/>
      <c r="U16" s="67"/>
      <c r="V16" s="67"/>
      <c r="W16" s="67"/>
      <c r="X16" s="67"/>
      <c r="Y16" s="67"/>
      <c r="Z16" s="67"/>
      <c r="AA16" s="67"/>
      <c r="AB16" s="67"/>
      <c r="AC16" s="891"/>
      <c r="AD16" s="66"/>
    </row>
    <row r="17" spans="2:30" s="43" customFormat="1" ht="18.75" customHeight="1">
      <c r="B17" s="65"/>
      <c r="C17" s="910"/>
      <c r="D17" s="502" t="s">
        <v>753</v>
      </c>
      <c r="E17" s="436"/>
      <c r="F17" s="907"/>
      <c r="G17" s="943"/>
      <c r="H17" s="963"/>
      <c r="I17" s="510"/>
      <c r="J17" s="510"/>
      <c r="K17" s="510"/>
      <c r="L17" s="510"/>
      <c r="M17" s="60"/>
      <c r="N17" s="60"/>
      <c r="O17" s="60"/>
      <c r="P17" s="60"/>
      <c r="Q17" s="60"/>
      <c r="R17" s="60"/>
      <c r="S17" s="60"/>
      <c r="T17" s="60"/>
      <c r="U17" s="60"/>
      <c r="V17" s="60"/>
      <c r="W17" s="60"/>
      <c r="X17" s="60"/>
      <c r="Y17" s="60"/>
      <c r="Z17" s="60"/>
      <c r="AA17" s="60"/>
      <c r="AB17" s="60"/>
      <c r="AC17" s="892"/>
      <c r="AD17" s="50"/>
    </row>
    <row r="18" spans="2:30" s="43" customFormat="1" ht="18.75" customHeight="1">
      <c r="B18" s="68"/>
      <c r="C18" s="908" t="s">
        <v>754</v>
      </c>
      <c r="D18" s="45"/>
      <c r="F18" s="903"/>
      <c r="G18" s="942"/>
      <c r="H18" s="962"/>
      <c r="I18" s="509"/>
      <c r="J18" s="509"/>
      <c r="K18" s="509"/>
      <c r="L18" s="509"/>
      <c r="M18" s="67"/>
      <c r="N18" s="67"/>
      <c r="O18" s="67"/>
      <c r="P18" s="67"/>
      <c r="Q18" s="67"/>
      <c r="R18" s="67"/>
      <c r="S18" s="67"/>
      <c r="T18" s="67"/>
      <c r="U18" s="67"/>
      <c r="V18" s="67"/>
      <c r="W18" s="67"/>
      <c r="X18" s="67"/>
      <c r="Y18" s="67"/>
      <c r="Z18" s="67"/>
      <c r="AA18" s="67"/>
      <c r="AB18" s="67"/>
      <c r="AC18" s="891"/>
      <c r="AD18" s="66"/>
    </row>
    <row r="19" spans="2:30" s="43" customFormat="1" ht="18.75" customHeight="1">
      <c r="B19" s="65"/>
      <c r="C19" s="904"/>
      <c r="D19" s="1455" t="s">
        <v>754</v>
      </c>
      <c r="E19" s="909"/>
      <c r="F19" s="905"/>
      <c r="G19" s="1454"/>
      <c r="H19" s="1453"/>
      <c r="I19" s="1452"/>
      <c r="J19" s="1452"/>
      <c r="K19" s="1452"/>
      <c r="L19" s="1452"/>
      <c r="M19" s="1451"/>
      <c r="N19" s="1451"/>
      <c r="O19" s="1451"/>
      <c r="P19" s="1451"/>
      <c r="Q19" s="1451"/>
      <c r="R19" s="1451"/>
      <c r="S19" s="1451"/>
      <c r="T19" s="1451"/>
      <c r="U19" s="1451"/>
      <c r="V19" s="1451"/>
      <c r="W19" s="1451"/>
      <c r="X19" s="1451"/>
      <c r="Y19" s="1451"/>
      <c r="Z19" s="1451"/>
      <c r="AA19" s="1451"/>
      <c r="AB19" s="1451"/>
      <c r="AC19" s="1450"/>
      <c r="AD19" s="50"/>
    </row>
    <row r="20" spans="2:30" s="43" customFormat="1" ht="18.75" customHeight="1" thickBot="1">
      <c r="B20" s="505"/>
      <c r="C20" s="919"/>
      <c r="D20" s="915"/>
      <c r="E20" s="916"/>
      <c r="F20" s="917"/>
      <c r="G20" s="945"/>
      <c r="H20" s="966"/>
      <c r="I20" s="928"/>
      <c r="J20" s="928"/>
      <c r="K20" s="928"/>
      <c r="L20" s="928"/>
      <c r="M20" s="929"/>
      <c r="N20" s="929"/>
      <c r="O20" s="929"/>
      <c r="P20" s="929"/>
      <c r="Q20" s="929"/>
      <c r="R20" s="929"/>
      <c r="S20" s="929"/>
      <c r="T20" s="929"/>
      <c r="U20" s="929"/>
      <c r="V20" s="929"/>
      <c r="W20" s="929"/>
      <c r="X20" s="929"/>
      <c r="Y20" s="929"/>
      <c r="Z20" s="929"/>
      <c r="AA20" s="929"/>
      <c r="AB20" s="929"/>
      <c r="AC20" s="930"/>
      <c r="AD20" s="50"/>
    </row>
    <row r="21" spans="2:30" s="43" customFormat="1" ht="18.75" customHeight="1">
      <c r="B21" s="899" t="s">
        <v>100</v>
      </c>
      <c r="C21" s="77"/>
      <c r="D21" s="77"/>
      <c r="E21" s="76"/>
      <c r="F21" s="953"/>
      <c r="G21" s="1449"/>
      <c r="H21" s="958"/>
      <c r="I21" s="506"/>
      <c r="J21" s="506"/>
      <c r="K21" s="506"/>
      <c r="L21" s="506"/>
      <c r="M21" s="73"/>
      <c r="N21" s="73"/>
      <c r="O21" s="73"/>
      <c r="P21" s="73"/>
      <c r="Q21" s="73"/>
      <c r="R21" s="73"/>
      <c r="S21" s="73"/>
      <c r="T21" s="73"/>
      <c r="U21" s="73"/>
      <c r="V21" s="73"/>
      <c r="W21" s="73"/>
      <c r="X21" s="73"/>
      <c r="Y21" s="73"/>
      <c r="Z21" s="73"/>
      <c r="AA21" s="73"/>
      <c r="AB21" s="73"/>
      <c r="AC21" s="888"/>
      <c r="AD21" s="66"/>
    </row>
    <row r="22" spans="2:30" s="43" customFormat="1" ht="18.75" customHeight="1">
      <c r="B22" s="920"/>
      <c r="C22" s="918" t="s">
        <v>100</v>
      </c>
      <c r="D22" s="45"/>
      <c r="F22" s="903"/>
      <c r="G22" s="946"/>
      <c r="H22" s="965"/>
      <c r="I22" s="925"/>
      <c r="J22" s="925"/>
      <c r="K22" s="925"/>
      <c r="L22" s="925"/>
      <c r="M22" s="926"/>
      <c r="N22" s="926"/>
      <c r="O22" s="926"/>
      <c r="P22" s="926"/>
      <c r="Q22" s="926"/>
      <c r="R22" s="926"/>
      <c r="S22" s="926"/>
      <c r="T22" s="926"/>
      <c r="U22" s="926"/>
      <c r="V22" s="926"/>
      <c r="W22" s="926"/>
      <c r="X22" s="926"/>
      <c r="Y22" s="926"/>
      <c r="Z22" s="926"/>
      <c r="AA22" s="926"/>
      <c r="AB22" s="926"/>
      <c r="AC22" s="927"/>
      <c r="AD22" s="66"/>
    </row>
    <row r="23" spans="2:30" s="43" customFormat="1" ht="18.75" customHeight="1">
      <c r="B23" s="65"/>
      <c r="C23" s="912"/>
      <c r="D23" s="911" t="s">
        <v>759</v>
      </c>
      <c r="E23" s="64"/>
      <c r="F23" s="921"/>
      <c r="G23" s="944"/>
      <c r="H23" s="964"/>
      <c r="I23" s="913"/>
      <c r="J23" s="913"/>
      <c r="K23" s="913"/>
      <c r="L23" s="913"/>
      <c r="M23" s="406"/>
      <c r="N23" s="406"/>
      <c r="O23" s="406"/>
      <c r="P23" s="406"/>
      <c r="Q23" s="406"/>
      <c r="R23" s="406"/>
      <c r="S23" s="406"/>
      <c r="T23" s="406"/>
      <c r="U23" s="406"/>
      <c r="V23" s="406"/>
      <c r="W23" s="406"/>
      <c r="X23" s="406"/>
      <c r="Y23" s="406"/>
      <c r="Z23" s="406"/>
      <c r="AA23" s="406"/>
      <c r="AB23" s="406"/>
      <c r="AC23" s="914"/>
      <c r="AD23" s="50"/>
    </row>
    <row r="24" spans="2:30" s="43" customFormat="1" ht="18.75" customHeight="1">
      <c r="B24" s="65"/>
      <c r="C24" s="912"/>
      <c r="D24" s="911" t="s">
        <v>755</v>
      </c>
      <c r="E24" s="64"/>
      <c r="F24" s="921"/>
      <c r="G24" s="944"/>
      <c r="H24" s="964"/>
      <c r="I24" s="913"/>
      <c r="J24" s="913"/>
      <c r="K24" s="913"/>
      <c r="L24" s="913"/>
      <c r="M24" s="406"/>
      <c r="N24" s="406"/>
      <c r="O24" s="406"/>
      <c r="P24" s="406"/>
      <c r="Q24" s="406"/>
      <c r="R24" s="406"/>
      <c r="S24" s="406"/>
      <c r="T24" s="406"/>
      <c r="U24" s="406"/>
      <c r="V24" s="406"/>
      <c r="W24" s="406"/>
      <c r="X24" s="406"/>
      <c r="Y24" s="406"/>
      <c r="Z24" s="406"/>
      <c r="AA24" s="406"/>
      <c r="AB24" s="406"/>
      <c r="AC24" s="914"/>
      <c r="AD24" s="50"/>
    </row>
    <row r="25" spans="2:30" s="43" customFormat="1" ht="18.75" customHeight="1">
      <c r="B25" s="65"/>
      <c r="C25" s="912"/>
      <c r="D25" s="911" t="s">
        <v>756</v>
      </c>
      <c r="E25" s="64"/>
      <c r="F25" s="921"/>
      <c r="G25" s="944"/>
      <c r="H25" s="964"/>
      <c r="I25" s="913"/>
      <c r="J25" s="913"/>
      <c r="K25" s="913"/>
      <c r="L25" s="913"/>
      <c r="M25" s="406"/>
      <c r="N25" s="406"/>
      <c r="O25" s="406"/>
      <c r="P25" s="406"/>
      <c r="Q25" s="406"/>
      <c r="R25" s="406"/>
      <c r="S25" s="406"/>
      <c r="T25" s="406"/>
      <c r="U25" s="406"/>
      <c r="V25" s="406"/>
      <c r="W25" s="406"/>
      <c r="X25" s="406"/>
      <c r="Y25" s="406"/>
      <c r="Z25" s="406"/>
      <c r="AA25" s="406"/>
      <c r="AB25" s="406"/>
      <c r="AC25" s="914"/>
      <c r="AD25" s="50"/>
    </row>
    <row r="26" spans="2:30" s="43" customFormat="1" ht="18.75" customHeight="1">
      <c r="B26" s="65"/>
      <c r="C26" s="912"/>
      <c r="D26" s="911" t="s">
        <v>757</v>
      </c>
      <c r="E26" s="64"/>
      <c r="F26" s="921"/>
      <c r="G26" s="944"/>
      <c r="H26" s="964"/>
      <c r="I26" s="913"/>
      <c r="J26" s="913"/>
      <c r="K26" s="913"/>
      <c r="L26" s="913"/>
      <c r="M26" s="406"/>
      <c r="N26" s="406"/>
      <c r="O26" s="406"/>
      <c r="P26" s="406"/>
      <c r="Q26" s="406"/>
      <c r="R26" s="406"/>
      <c r="S26" s="406"/>
      <c r="T26" s="406"/>
      <c r="U26" s="406"/>
      <c r="V26" s="406"/>
      <c r="W26" s="406"/>
      <c r="X26" s="406"/>
      <c r="Y26" s="406"/>
      <c r="Z26" s="406"/>
      <c r="AA26" s="406"/>
      <c r="AB26" s="406"/>
      <c r="AC26" s="914"/>
      <c r="AD26" s="50"/>
    </row>
    <row r="27" spans="2:30" s="43" customFormat="1" ht="18.75" customHeight="1">
      <c r="B27" s="65"/>
      <c r="C27" s="912"/>
      <c r="D27" s="911" t="s">
        <v>758</v>
      </c>
      <c r="E27" s="64"/>
      <c r="F27" s="921"/>
      <c r="G27" s="944"/>
      <c r="H27" s="964"/>
      <c r="I27" s="913"/>
      <c r="J27" s="913"/>
      <c r="K27" s="913"/>
      <c r="L27" s="913"/>
      <c r="M27" s="406"/>
      <c r="N27" s="406"/>
      <c r="O27" s="406"/>
      <c r="P27" s="406"/>
      <c r="Q27" s="406"/>
      <c r="R27" s="406"/>
      <c r="S27" s="406"/>
      <c r="T27" s="406"/>
      <c r="U27" s="406"/>
      <c r="V27" s="406"/>
      <c r="W27" s="406"/>
      <c r="X27" s="406"/>
      <c r="Y27" s="406"/>
      <c r="Z27" s="406"/>
      <c r="AA27" s="406"/>
      <c r="AB27" s="406"/>
      <c r="AC27" s="914"/>
      <c r="AD27" s="50"/>
    </row>
    <row r="28" spans="2:30" s="43" customFormat="1" ht="18.75" customHeight="1" thickBot="1">
      <c r="B28" s="505"/>
      <c r="C28" s="919"/>
      <c r="D28" s="915"/>
      <c r="E28" s="916"/>
      <c r="F28" s="917"/>
      <c r="G28" s="945"/>
      <c r="H28" s="966"/>
      <c r="I28" s="928"/>
      <c r="J28" s="928"/>
      <c r="K28" s="928"/>
      <c r="L28" s="928"/>
      <c r="M28" s="929"/>
      <c r="N28" s="929"/>
      <c r="O28" s="929"/>
      <c r="P28" s="929"/>
      <c r="Q28" s="929"/>
      <c r="R28" s="929"/>
      <c r="S28" s="929"/>
      <c r="T28" s="929"/>
      <c r="U28" s="929"/>
      <c r="V28" s="929"/>
      <c r="W28" s="929"/>
      <c r="X28" s="929"/>
      <c r="Y28" s="929"/>
      <c r="Z28" s="929"/>
      <c r="AA28" s="929"/>
      <c r="AB28" s="929"/>
      <c r="AC28" s="930"/>
      <c r="AD28" s="50"/>
    </row>
    <row r="29" spans="2:30" s="43" customFormat="1" ht="18.75" customHeight="1">
      <c r="B29" s="899" t="s">
        <v>609</v>
      </c>
      <c r="C29" s="923"/>
      <c r="D29" s="923"/>
      <c r="E29" s="924"/>
      <c r="F29" s="954"/>
      <c r="G29" s="947"/>
      <c r="H29" s="967"/>
      <c r="I29" s="931"/>
      <c r="J29" s="931"/>
      <c r="K29" s="931"/>
      <c r="L29" s="931"/>
      <c r="M29" s="932"/>
      <c r="N29" s="932"/>
      <c r="O29" s="932"/>
      <c r="P29" s="932"/>
      <c r="Q29" s="932"/>
      <c r="R29" s="932"/>
      <c r="S29" s="932"/>
      <c r="T29" s="932"/>
      <c r="U29" s="932"/>
      <c r="V29" s="932"/>
      <c r="W29" s="932"/>
      <c r="X29" s="932"/>
      <c r="Y29" s="932"/>
      <c r="Z29" s="932"/>
      <c r="AA29" s="932"/>
      <c r="AB29" s="932"/>
      <c r="AC29" s="933"/>
      <c r="AD29" s="66"/>
    </row>
    <row r="30" spans="2:30" s="43" customFormat="1" ht="18.75" customHeight="1">
      <c r="B30" s="68"/>
      <c r="C30" s="1448" t="s">
        <v>1118</v>
      </c>
      <c r="D30" s="64"/>
      <c r="E30" s="64"/>
      <c r="F30" s="905"/>
      <c r="G30" s="940"/>
      <c r="H30" s="960"/>
      <c r="I30" s="896"/>
      <c r="J30" s="896"/>
      <c r="K30" s="896"/>
      <c r="L30" s="896"/>
      <c r="M30" s="897"/>
      <c r="N30" s="897"/>
      <c r="O30" s="897"/>
      <c r="P30" s="897"/>
      <c r="Q30" s="897"/>
      <c r="R30" s="897"/>
      <c r="S30" s="897"/>
      <c r="T30" s="897"/>
      <c r="U30" s="897"/>
      <c r="V30" s="897"/>
      <c r="W30" s="897"/>
      <c r="X30" s="897"/>
      <c r="Y30" s="897"/>
      <c r="Z30" s="897"/>
      <c r="AA30" s="897"/>
      <c r="AB30" s="897"/>
      <c r="AC30" s="898"/>
      <c r="AD30" s="66"/>
    </row>
    <row r="31" spans="2:30" s="43" customFormat="1" ht="18.75" customHeight="1" thickBot="1">
      <c r="B31" s="922"/>
      <c r="C31" s="915"/>
      <c r="D31" s="916"/>
      <c r="E31" s="916"/>
      <c r="F31" s="917"/>
      <c r="G31" s="948"/>
      <c r="H31" s="968"/>
      <c r="I31" s="934"/>
      <c r="J31" s="934"/>
      <c r="K31" s="934"/>
      <c r="L31" s="934"/>
      <c r="M31" s="935"/>
      <c r="N31" s="935"/>
      <c r="O31" s="935"/>
      <c r="P31" s="935"/>
      <c r="Q31" s="935"/>
      <c r="R31" s="935"/>
      <c r="S31" s="935"/>
      <c r="T31" s="935"/>
      <c r="U31" s="935"/>
      <c r="V31" s="935"/>
      <c r="W31" s="935"/>
      <c r="X31" s="935"/>
      <c r="Y31" s="935"/>
      <c r="Z31" s="935"/>
      <c r="AA31" s="935"/>
      <c r="AB31" s="935"/>
      <c r="AC31" s="936"/>
      <c r="AD31" s="66"/>
    </row>
    <row r="32" spans="2:30" s="43" customFormat="1" ht="18.75" customHeight="1" thickBot="1">
      <c r="B32" s="49" t="s">
        <v>370</v>
      </c>
      <c r="C32" s="48"/>
      <c r="D32" s="48"/>
      <c r="E32" s="47"/>
      <c r="F32" s="895"/>
      <c r="G32" s="949"/>
      <c r="H32" s="969"/>
      <c r="I32" s="894"/>
      <c r="J32" s="894"/>
      <c r="K32" s="894"/>
      <c r="L32" s="511"/>
      <c r="M32" s="46"/>
      <c r="N32" s="46"/>
      <c r="O32" s="46"/>
      <c r="P32" s="46"/>
      <c r="Q32" s="46"/>
      <c r="R32" s="46"/>
      <c r="S32" s="46"/>
      <c r="T32" s="46"/>
      <c r="U32" s="46"/>
      <c r="V32" s="46"/>
      <c r="W32" s="46"/>
      <c r="X32" s="46"/>
      <c r="Y32" s="46"/>
      <c r="Z32" s="46"/>
      <c r="AA32" s="46"/>
      <c r="AB32" s="46"/>
      <c r="AC32" s="895"/>
    </row>
    <row r="33" spans="2:29" s="43" customFormat="1" ht="18.75" customHeight="1">
      <c r="B33" s="45"/>
      <c r="C33" s="45"/>
      <c r="D33" s="45"/>
      <c r="F33" s="44"/>
      <c r="G33" s="44"/>
      <c r="H33" s="44"/>
      <c r="I33" s="44"/>
      <c r="J33" s="44"/>
      <c r="K33" s="44"/>
      <c r="L33" s="44"/>
      <c r="M33" s="44"/>
      <c r="N33" s="44"/>
      <c r="O33" s="44"/>
      <c r="P33" s="44"/>
      <c r="Q33" s="44"/>
      <c r="R33" s="44"/>
      <c r="S33" s="44"/>
      <c r="T33" s="44"/>
      <c r="U33" s="44"/>
      <c r="V33" s="44"/>
      <c r="W33" s="44"/>
      <c r="X33" s="44"/>
      <c r="Y33" s="44"/>
      <c r="Z33" s="44"/>
      <c r="AA33" s="44"/>
      <c r="AB33" s="44"/>
      <c r="AC33" s="44"/>
    </row>
    <row r="34" spans="2:29">
      <c r="B34" s="1447" t="s">
        <v>648</v>
      </c>
      <c r="C34" s="42"/>
      <c r="D34" s="42"/>
      <c r="E34" s="42"/>
      <c r="F34" s="41"/>
      <c r="G34" s="41"/>
      <c r="H34" s="41"/>
      <c r="I34" s="41"/>
      <c r="J34" s="41"/>
      <c r="K34" s="41"/>
      <c r="L34" s="41"/>
      <c r="M34" s="41"/>
      <c r="N34" s="41"/>
      <c r="O34" s="41"/>
      <c r="P34" s="41"/>
      <c r="Q34" s="41"/>
      <c r="R34" s="41"/>
      <c r="S34" s="41"/>
      <c r="T34" s="41"/>
      <c r="U34" s="41"/>
      <c r="V34" s="41"/>
      <c r="W34" s="41"/>
      <c r="X34" s="41"/>
      <c r="Y34" s="41"/>
      <c r="Z34" s="41"/>
      <c r="AA34" s="41"/>
      <c r="AB34" s="41"/>
      <c r="AC34" s="41"/>
    </row>
    <row r="35" spans="2:29">
      <c r="B35" s="1447" t="s">
        <v>649</v>
      </c>
      <c r="C35" s="1447"/>
      <c r="D35" s="1447"/>
      <c r="E35" s="1447"/>
      <c r="F35" s="41"/>
      <c r="G35" s="41"/>
      <c r="H35" s="41"/>
      <c r="I35" s="41"/>
      <c r="J35" s="41"/>
      <c r="K35" s="41"/>
      <c r="L35" s="41"/>
      <c r="M35" s="41"/>
      <c r="N35" s="41"/>
      <c r="O35" s="41"/>
      <c r="P35" s="41"/>
      <c r="Q35" s="41"/>
      <c r="R35" s="41"/>
      <c r="S35" s="41"/>
      <c r="T35" s="41"/>
      <c r="U35" s="41"/>
      <c r="V35" s="41"/>
      <c r="W35" s="41"/>
      <c r="X35" s="41"/>
      <c r="Y35" s="41"/>
      <c r="Z35" s="41"/>
      <c r="AA35" s="41"/>
      <c r="AB35" s="41"/>
      <c r="AC35" s="41"/>
    </row>
    <row r="36" spans="2:29">
      <c r="B36" s="1447" t="s">
        <v>650</v>
      </c>
      <c r="C36" s="1447"/>
      <c r="D36" s="1447"/>
      <c r="E36" s="1447"/>
      <c r="F36" s="41"/>
      <c r="G36" s="41"/>
      <c r="H36" s="41"/>
      <c r="I36" s="41"/>
      <c r="J36" s="41"/>
      <c r="K36" s="41"/>
      <c r="L36" s="41"/>
      <c r="M36" s="41"/>
      <c r="N36" s="41"/>
      <c r="O36" s="41"/>
      <c r="P36" s="41"/>
      <c r="Q36" s="41"/>
      <c r="R36" s="41"/>
      <c r="S36" s="41"/>
      <c r="T36" s="41"/>
      <c r="U36" s="41"/>
      <c r="V36" s="41"/>
      <c r="W36" s="41"/>
      <c r="X36" s="41"/>
      <c r="Y36" s="41"/>
      <c r="Z36" s="41"/>
      <c r="AA36" s="41"/>
      <c r="AB36" s="41"/>
      <c r="AC36" s="41"/>
    </row>
    <row r="37" spans="2:29">
      <c r="B37" s="1447" t="s">
        <v>651</v>
      </c>
      <c r="C37" s="1447"/>
      <c r="D37" s="1447"/>
      <c r="E37" s="1447"/>
      <c r="F37" s="41"/>
      <c r="G37" s="41"/>
      <c r="H37" s="41"/>
      <c r="I37" s="41"/>
      <c r="J37" s="41"/>
      <c r="K37" s="41"/>
      <c r="L37" s="41"/>
      <c r="M37" s="41"/>
      <c r="N37" s="41"/>
      <c r="O37" s="41"/>
      <c r="P37" s="41"/>
      <c r="Q37" s="41"/>
      <c r="R37" s="41"/>
      <c r="S37" s="41"/>
      <c r="T37" s="41"/>
      <c r="U37" s="41"/>
      <c r="V37" s="41"/>
      <c r="W37" s="41"/>
      <c r="X37" s="41"/>
      <c r="Y37" s="41"/>
      <c r="Z37" s="41"/>
      <c r="AA37" s="41"/>
      <c r="AB37" s="41"/>
      <c r="AC37" s="41"/>
    </row>
    <row r="38" spans="2:29">
      <c r="B38" s="1447" t="s">
        <v>660</v>
      </c>
      <c r="C38" s="1447"/>
      <c r="D38" s="1447"/>
      <c r="E38" s="1447"/>
      <c r="F38" s="41"/>
      <c r="G38" s="41"/>
      <c r="H38" s="41"/>
      <c r="I38" s="41"/>
      <c r="J38" s="41"/>
      <c r="K38" s="41"/>
      <c r="L38" s="41"/>
      <c r="M38" s="41"/>
      <c r="N38" s="41"/>
      <c r="O38" s="41"/>
      <c r="P38" s="41"/>
      <c r="Q38" s="41"/>
      <c r="R38" s="41"/>
      <c r="S38" s="41"/>
      <c r="T38" s="41"/>
      <c r="U38" s="41"/>
      <c r="V38" s="41"/>
      <c r="W38" s="41"/>
      <c r="X38" s="41"/>
      <c r="Y38" s="41"/>
      <c r="Z38" s="41"/>
      <c r="AA38" s="41"/>
      <c r="AB38" s="41"/>
      <c r="AC38" s="41"/>
    </row>
    <row r="39" spans="2:29">
      <c r="B39" s="1447" t="s">
        <v>652</v>
      </c>
      <c r="C39" s="1447"/>
      <c r="D39" s="1447"/>
      <c r="E39" s="1447"/>
      <c r="F39" s="41"/>
      <c r="G39" s="41"/>
      <c r="H39" s="41"/>
      <c r="I39" s="41"/>
      <c r="J39" s="41"/>
      <c r="K39" s="41"/>
      <c r="L39" s="41"/>
      <c r="M39" s="41"/>
      <c r="N39" s="41"/>
      <c r="O39" s="41"/>
      <c r="P39" s="41"/>
      <c r="Q39" s="41"/>
      <c r="R39" s="41"/>
      <c r="S39" s="41"/>
      <c r="T39" s="41"/>
      <c r="U39" s="41"/>
      <c r="V39" s="41"/>
      <c r="W39" s="41"/>
      <c r="X39" s="41"/>
      <c r="Y39" s="41"/>
      <c r="Z39" s="41"/>
      <c r="AA39" s="41"/>
      <c r="AB39" s="41"/>
      <c r="AC39" s="41"/>
    </row>
    <row r="40" spans="2:29">
      <c r="B40" s="1447"/>
    </row>
  </sheetData>
  <mergeCells count="1">
    <mergeCell ref="C10:F10"/>
  </mergeCells>
  <phoneticPr fontId="8"/>
  <pageMargins left="0.39370078740157483" right="0.39370078740157483" top="0.78740157480314965" bottom="0.78740157480314965" header="0.27559055118110237" footer="0.19685039370078741"/>
  <pageSetup paperSize="8" scale="66" orientation="landscape" horizontalDpi="300" verticalDpi="300"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C30"/>
  <sheetViews>
    <sheetView zoomScale="55" zoomScaleNormal="55" workbookViewId="0">
      <selection activeCell="E34" sqref="E34"/>
    </sheetView>
  </sheetViews>
  <sheetFormatPr defaultColWidth="9" defaultRowHeight="13"/>
  <cols>
    <col min="1" max="1" width="2.36328125" style="39" customWidth="1"/>
    <col min="2" max="2" width="1.6328125" style="39" customWidth="1"/>
    <col min="3" max="3" width="1.81640625" style="39" customWidth="1"/>
    <col min="4" max="4" width="13.08984375" style="39" customWidth="1"/>
    <col min="5" max="5" width="41.1796875" style="39" customWidth="1"/>
    <col min="6" max="6" width="10.6328125" style="39" customWidth="1"/>
    <col min="7" max="27" width="10.08984375" style="39" customWidth="1"/>
    <col min="28" max="28" width="25.6328125" style="39" customWidth="1"/>
    <col min="29" max="29" width="15.6328125" style="39" customWidth="1"/>
    <col min="30" max="50" width="11.81640625" style="39" customWidth="1"/>
    <col min="51" max="16384" width="9" style="39"/>
  </cols>
  <sheetData>
    <row r="1" spans="2:29" s="45" customFormat="1" ht="33.75" customHeight="1">
      <c r="T1" s="43"/>
      <c r="U1" s="43"/>
      <c r="V1" s="43"/>
      <c r="W1" s="43"/>
      <c r="X1" s="43"/>
      <c r="Y1" s="43"/>
      <c r="Z1" s="43"/>
      <c r="AA1" s="43"/>
      <c r="AB1" s="43"/>
      <c r="AC1" s="43"/>
    </row>
    <row r="2" spans="2:29" s="45" customFormat="1" ht="13.5" thickBot="1">
      <c r="B2" s="45" t="s">
        <v>1522</v>
      </c>
      <c r="AA2" s="79" t="s">
        <v>124</v>
      </c>
      <c r="AB2" s="79"/>
      <c r="AC2" s="79"/>
    </row>
    <row r="3" spans="2:29" s="43" customFormat="1" ht="18.75" customHeight="1" thickBot="1">
      <c r="B3" s="78" t="s">
        <v>96</v>
      </c>
      <c r="C3" s="1005"/>
      <c r="D3" s="1005"/>
      <c r="E3" s="1006"/>
      <c r="F3" s="1007"/>
      <c r="G3" s="956" t="s">
        <v>122</v>
      </c>
      <c r="H3" s="956" t="s">
        <v>121</v>
      </c>
      <c r="I3" s="956" t="s">
        <v>120</v>
      </c>
      <c r="J3" s="956" t="s">
        <v>119</v>
      </c>
      <c r="K3" s="956" t="s">
        <v>118</v>
      </c>
      <c r="L3" s="956" t="s">
        <v>117</v>
      </c>
      <c r="M3" s="956" t="s">
        <v>116</v>
      </c>
      <c r="N3" s="956" t="s">
        <v>115</v>
      </c>
      <c r="O3" s="956" t="s">
        <v>114</v>
      </c>
      <c r="P3" s="956" t="s">
        <v>113</v>
      </c>
      <c r="Q3" s="956" t="s">
        <v>112</v>
      </c>
      <c r="R3" s="956" t="s">
        <v>111</v>
      </c>
      <c r="S3" s="956" t="s">
        <v>110</v>
      </c>
      <c r="T3" s="956" t="s">
        <v>109</v>
      </c>
      <c r="U3" s="956" t="s">
        <v>108</v>
      </c>
      <c r="V3" s="956" t="s">
        <v>107</v>
      </c>
      <c r="W3" s="956" t="s">
        <v>106</v>
      </c>
      <c r="X3" s="956" t="s">
        <v>105</v>
      </c>
      <c r="Y3" s="956" t="s">
        <v>104</v>
      </c>
      <c r="Z3" s="956" t="s">
        <v>103</v>
      </c>
      <c r="AA3" s="956" t="s">
        <v>102</v>
      </c>
      <c r="AB3" s="1008" t="s">
        <v>679</v>
      </c>
      <c r="AC3" s="887"/>
    </row>
    <row r="4" spans="2:29" s="43" customFormat="1" ht="18.75" customHeight="1">
      <c r="B4" s="899" t="s">
        <v>372</v>
      </c>
      <c r="C4" s="77"/>
      <c r="D4" s="76"/>
      <c r="E4" s="75"/>
      <c r="F4" s="74"/>
      <c r="G4" s="73"/>
      <c r="H4" s="73"/>
      <c r="I4" s="73"/>
      <c r="J4" s="73"/>
      <c r="K4" s="73"/>
      <c r="L4" s="73"/>
      <c r="M4" s="73"/>
      <c r="N4" s="73"/>
      <c r="O4" s="73"/>
      <c r="P4" s="73"/>
      <c r="Q4" s="72"/>
      <c r="R4" s="72"/>
      <c r="S4" s="72"/>
      <c r="T4" s="72"/>
      <c r="U4" s="72"/>
      <c r="V4" s="72"/>
      <c r="W4" s="72"/>
      <c r="X4" s="72"/>
      <c r="Y4" s="72"/>
      <c r="Z4" s="72"/>
      <c r="AA4" s="72"/>
      <c r="AB4" s="888"/>
      <c r="AC4" s="66"/>
    </row>
    <row r="5" spans="2:29" s="43" customFormat="1" ht="18.75" customHeight="1">
      <c r="B5" s="920"/>
      <c r="C5" s="45" t="s">
        <v>372</v>
      </c>
      <c r="E5" s="57"/>
      <c r="F5" s="71"/>
      <c r="G5" s="70"/>
      <c r="H5" s="70"/>
      <c r="I5" s="70"/>
      <c r="J5" s="70"/>
      <c r="K5" s="70"/>
      <c r="L5" s="70"/>
      <c r="M5" s="70"/>
      <c r="N5" s="70"/>
      <c r="O5" s="70"/>
      <c r="P5" s="70"/>
      <c r="Q5" s="69"/>
      <c r="R5" s="69"/>
      <c r="S5" s="69"/>
      <c r="T5" s="69"/>
      <c r="U5" s="69"/>
      <c r="V5" s="69"/>
      <c r="W5" s="69"/>
      <c r="X5" s="69"/>
      <c r="Y5" s="69"/>
      <c r="Z5" s="69"/>
      <c r="AA5" s="69"/>
      <c r="AB5" s="889"/>
      <c r="AC5" s="66"/>
    </row>
    <row r="6" spans="2:29" s="43" customFormat="1" ht="18.75" customHeight="1">
      <c r="B6" s="1010"/>
      <c r="C6" s="909" t="s">
        <v>99</v>
      </c>
      <c r="D6" s="64"/>
      <c r="E6" s="62"/>
      <c r="F6" s="61"/>
      <c r="G6" s="60"/>
      <c r="H6" s="60"/>
      <c r="I6" s="60"/>
      <c r="J6" s="60"/>
      <c r="K6" s="60"/>
      <c r="L6" s="60"/>
      <c r="M6" s="60"/>
      <c r="N6" s="60"/>
      <c r="O6" s="60"/>
      <c r="P6" s="60"/>
      <c r="Q6" s="59"/>
      <c r="R6" s="59"/>
      <c r="S6" s="59"/>
      <c r="T6" s="59"/>
      <c r="U6" s="59"/>
      <c r="V6" s="59"/>
      <c r="W6" s="59"/>
      <c r="X6" s="59"/>
      <c r="Y6" s="59"/>
      <c r="Z6" s="59"/>
      <c r="AA6" s="59"/>
      <c r="AB6" s="892"/>
      <c r="AC6" s="50"/>
    </row>
    <row r="7" spans="2:29" s="43" customFormat="1" ht="18.75" customHeight="1">
      <c r="B7" s="1010"/>
      <c r="D7" s="63"/>
      <c r="E7" s="62"/>
      <c r="F7" s="61"/>
      <c r="G7" s="60"/>
      <c r="H7" s="60"/>
      <c r="I7" s="60"/>
      <c r="J7" s="60"/>
      <c r="K7" s="60"/>
      <c r="L7" s="60"/>
      <c r="M7" s="60"/>
      <c r="N7" s="60"/>
      <c r="O7" s="60"/>
      <c r="P7" s="60"/>
      <c r="Q7" s="59"/>
      <c r="R7" s="59"/>
      <c r="S7" s="59"/>
      <c r="T7" s="59"/>
      <c r="U7" s="59"/>
      <c r="V7" s="59"/>
      <c r="W7" s="59"/>
      <c r="X7" s="59"/>
      <c r="Y7" s="59"/>
      <c r="Z7" s="59"/>
      <c r="AA7" s="59"/>
      <c r="AB7" s="892"/>
      <c r="AC7" s="50"/>
    </row>
    <row r="8" spans="2:29" s="43" customFormat="1" ht="18.75" customHeight="1">
      <c r="B8" s="1010"/>
      <c r="C8" s="902" t="s">
        <v>98</v>
      </c>
      <c r="D8" s="58"/>
      <c r="E8" s="405"/>
      <c r="F8" s="56"/>
      <c r="G8" s="55"/>
      <c r="H8" s="55"/>
      <c r="I8" s="55"/>
      <c r="J8" s="55"/>
      <c r="K8" s="55"/>
      <c r="L8" s="55"/>
      <c r="M8" s="55"/>
      <c r="N8" s="55"/>
      <c r="O8" s="55"/>
      <c r="P8" s="55"/>
      <c r="Q8" s="54"/>
      <c r="R8" s="54"/>
      <c r="S8" s="54"/>
      <c r="T8" s="54"/>
      <c r="U8" s="54"/>
      <c r="V8" s="54"/>
      <c r="W8" s="54"/>
      <c r="X8" s="54"/>
      <c r="Y8" s="54"/>
      <c r="Z8" s="54"/>
      <c r="AA8" s="54"/>
      <c r="AB8" s="1004"/>
      <c r="AC8" s="50"/>
    </row>
    <row r="9" spans="2:29" s="43" customFormat="1" ht="18.75" customHeight="1">
      <c r="B9" s="1010"/>
      <c r="D9" s="407"/>
      <c r="E9" s="1685" t="s">
        <v>1802</v>
      </c>
      <c r="F9" s="61"/>
      <c r="G9" s="60"/>
      <c r="H9" s="60"/>
      <c r="I9" s="60"/>
      <c r="J9" s="60"/>
      <c r="K9" s="60"/>
      <c r="L9" s="60"/>
      <c r="M9" s="60"/>
      <c r="N9" s="60"/>
      <c r="O9" s="60"/>
      <c r="P9" s="60"/>
      <c r="Q9" s="59"/>
      <c r="R9" s="59"/>
      <c r="S9" s="59"/>
      <c r="T9" s="59"/>
      <c r="U9" s="59"/>
      <c r="V9" s="59"/>
      <c r="W9" s="59"/>
      <c r="X9" s="59"/>
      <c r="Y9" s="59"/>
      <c r="Z9" s="59"/>
      <c r="AA9" s="59"/>
      <c r="AB9" s="892"/>
      <c r="AC9" s="50"/>
    </row>
    <row r="10" spans="2:29" s="43" customFormat="1" ht="18.75" customHeight="1">
      <c r="B10" s="1010"/>
      <c r="C10" s="1009"/>
      <c r="D10" s="183"/>
      <c r="E10" s="404"/>
      <c r="F10" s="53"/>
      <c r="G10" s="52"/>
      <c r="H10" s="52"/>
      <c r="I10" s="52"/>
      <c r="J10" s="52"/>
      <c r="K10" s="52"/>
      <c r="L10" s="52"/>
      <c r="M10" s="52"/>
      <c r="N10" s="52"/>
      <c r="O10" s="52"/>
      <c r="P10" s="52"/>
      <c r="Q10" s="51"/>
      <c r="R10" s="51"/>
      <c r="S10" s="51"/>
      <c r="T10" s="51"/>
      <c r="U10" s="51"/>
      <c r="V10" s="51"/>
      <c r="W10" s="51"/>
      <c r="X10" s="51"/>
      <c r="Y10" s="51"/>
      <c r="Z10" s="51"/>
      <c r="AA10" s="51"/>
      <c r="AB10" s="890"/>
      <c r="AC10" s="50"/>
    </row>
    <row r="11" spans="2:29" s="43" customFormat="1" ht="18.75" customHeight="1" thickBot="1">
      <c r="B11" s="1011"/>
      <c r="C11" s="504" t="s">
        <v>97</v>
      </c>
      <c r="D11" s="437"/>
      <c r="E11" s="1002"/>
      <c r="F11" s="1003"/>
      <c r="G11" s="438"/>
      <c r="H11" s="438"/>
      <c r="I11" s="438"/>
      <c r="J11" s="438"/>
      <c r="K11" s="438"/>
      <c r="L11" s="438"/>
      <c r="M11" s="438"/>
      <c r="N11" s="438"/>
      <c r="O11" s="438"/>
      <c r="P11" s="438"/>
      <c r="Q11" s="439"/>
      <c r="R11" s="439"/>
      <c r="S11" s="439"/>
      <c r="T11" s="439"/>
      <c r="U11" s="439"/>
      <c r="V11" s="439"/>
      <c r="W11" s="439"/>
      <c r="X11" s="439"/>
      <c r="Y11" s="439"/>
      <c r="Z11" s="439"/>
      <c r="AA11" s="439"/>
      <c r="AB11" s="893"/>
      <c r="AC11" s="50"/>
    </row>
    <row r="12" spans="2:29" s="45" customFormat="1" ht="33.75" customHeight="1" thickBot="1">
      <c r="T12" s="43"/>
      <c r="U12" s="43"/>
      <c r="V12" s="43"/>
      <c r="W12" s="43"/>
      <c r="X12" s="43"/>
      <c r="Y12" s="43"/>
      <c r="Z12" s="43"/>
      <c r="AA12" s="43"/>
      <c r="AB12" s="43"/>
      <c r="AC12" s="43"/>
    </row>
    <row r="13" spans="2:29" s="43" customFormat="1" ht="18.75" customHeight="1" thickBot="1">
      <c r="B13" s="78" t="s">
        <v>96</v>
      </c>
      <c r="C13" s="1005"/>
      <c r="D13" s="1005"/>
      <c r="E13" s="1006"/>
      <c r="F13" s="1007"/>
      <c r="G13" s="956" t="s">
        <v>122</v>
      </c>
      <c r="H13" s="956" t="s">
        <v>121</v>
      </c>
      <c r="I13" s="956" t="s">
        <v>120</v>
      </c>
      <c r="J13" s="956" t="s">
        <v>119</v>
      </c>
      <c r="K13" s="956" t="s">
        <v>118</v>
      </c>
      <c r="L13" s="956" t="s">
        <v>117</v>
      </c>
      <c r="M13" s="956" t="s">
        <v>116</v>
      </c>
      <c r="N13" s="956" t="s">
        <v>115</v>
      </c>
      <c r="O13" s="956" t="s">
        <v>114</v>
      </c>
      <c r="P13" s="956" t="s">
        <v>113</v>
      </c>
      <c r="Q13" s="956" t="s">
        <v>112</v>
      </c>
      <c r="R13" s="956" t="s">
        <v>111</v>
      </c>
      <c r="S13" s="956" t="s">
        <v>110</v>
      </c>
      <c r="T13" s="956" t="s">
        <v>109</v>
      </c>
      <c r="U13" s="956" t="s">
        <v>108</v>
      </c>
      <c r="V13" s="956" t="s">
        <v>107</v>
      </c>
      <c r="W13" s="956" t="s">
        <v>106</v>
      </c>
      <c r="X13" s="956" t="s">
        <v>105</v>
      </c>
      <c r="Y13" s="956" t="s">
        <v>104</v>
      </c>
      <c r="Z13" s="956" t="s">
        <v>103</v>
      </c>
      <c r="AA13" s="956" t="s">
        <v>102</v>
      </c>
      <c r="AB13" s="1008" t="s">
        <v>679</v>
      </c>
      <c r="AC13" s="887"/>
    </row>
    <row r="14" spans="2:29" s="43" customFormat="1" ht="18.75" customHeight="1">
      <c r="B14" s="899" t="s">
        <v>1294</v>
      </c>
      <c r="C14" s="77"/>
      <c r="D14" s="76"/>
      <c r="E14" s="75"/>
      <c r="F14" s="74"/>
      <c r="G14" s="73"/>
      <c r="H14" s="73"/>
      <c r="I14" s="73"/>
      <c r="J14" s="73"/>
      <c r="K14" s="73"/>
      <c r="L14" s="73"/>
      <c r="M14" s="73"/>
      <c r="N14" s="73"/>
      <c r="O14" s="73"/>
      <c r="P14" s="73"/>
      <c r="Q14" s="72"/>
      <c r="R14" s="72"/>
      <c r="S14" s="72"/>
      <c r="T14" s="72"/>
      <c r="U14" s="72"/>
      <c r="V14" s="72"/>
      <c r="W14" s="72"/>
      <c r="X14" s="72"/>
      <c r="Y14" s="72"/>
      <c r="Z14" s="72"/>
      <c r="AA14" s="72"/>
      <c r="AB14" s="888"/>
      <c r="AC14" s="66"/>
    </row>
    <row r="15" spans="2:29" s="43" customFormat="1" ht="18.75" customHeight="1">
      <c r="B15" s="920"/>
      <c r="C15" s="45" t="s">
        <v>371</v>
      </c>
      <c r="E15" s="57"/>
      <c r="F15" s="71"/>
      <c r="G15" s="70"/>
      <c r="H15" s="70"/>
      <c r="I15" s="70"/>
      <c r="J15" s="70"/>
      <c r="K15" s="70"/>
      <c r="L15" s="70"/>
      <c r="M15" s="70"/>
      <c r="N15" s="70"/>
      <c r="O15" s="70"/>
      <c r="P15" s="70"/>
      <c r="Q15" s="69"/>
      <c r="R15" s="69"/>
      <c r="S15" s="69"/>
      <c r="T15" s="69"/>
      <c r="U15" s="69"/>
      <c r="V15" s="69"/>
      <c r="W15" s="69"/>
      <c r="X15" s="69"/>
      <c r="Y15" s="69"/>
      <c r="Z15" s="69"/>
      <c r="AA15" s="69"/>
      <c r="AB15" s="889"/>
      <c r="AC15" s="66"/>
    </row>
    <row r="16" spans="2:29" s="43" customFormat="1" ht="18.75" customHeight="1">
      <c r="B16" s="1010"/>
      <c r="C16" s="63" t="s">
        <v>99</v>
      </c>
      <c r="D16" s="64"/>
      <c r="E16" s="62"/>
      <c r="F16" s="61"/>
      <c r="G16" s="60"/>
      <c r="H16" s="60"/>
      <c r="I16" s="60"/>
      <c r="J16" s="60"/>
      <c r="K16" s="60"/>
      <c r="L16" s="60"/>
      <c r="M16" s="60"/>
      <c r="N16" s="60"/>
      <c r="O16" s="60"/>
      <c r="P16" s="60"/>
      <c r="Q16" s="59"/>
      <c r="R16" s="59"/>
      <c r="S16" s="59"/>
      <c r="T16" s="59"/>
      <c r="U16" s="59"/>
      <c r="V16" s="59"/>
      <c r="W16" s="59"/>
      <c r="X16" s="59"/>
      <c r="Y16" s="59"/>
      <c r="Z16" s="59"/>
      <c r="AA16" s="59"/>
      <c r="AB16" s="892"/>
      <c r="AC16" s="50"/>
    </row>
    <row r="17" spans="2:29" s="43" customFormat="1" ht="18.75" customHeight="1">
      <c r="B17" s="1010"/>
      <c r="D17" s="63"/>
      <c r="E17" s="62"/>
      <c r="F17" s="61"/>
      <c r="G17" s="60"/>
      <c r="H17" s="60"/>
      <c r="I17" s="60"/>
      <c r="J17" s="60"/>
      <c r="K17" s="60"/>
      <c r="L17" s="60"/>
      <c r="M17" s="60"/>
      <c r="N17" s="60"/>
      <c r="O17" s="60"/>
      <c r="P17" s="60"/>
      <c r="Q17" s="59"/>
      <c r="R17" s="59"/>
      <c r="S17" s="59"/>
      <c r="T17" s="59"/>
      <c r="U17" s="59"/>
      <c r="V17" s="59"/>
      <c r="W17" s="59"/>
      <c r="X17" s="59"/>
      <c r="Y17" s="59"/>
      <c r="Z17" s="59"/>
      <c r="AA17" s="59"/>
      <c r="AB17" s="892"/>
      <c r="AC17" s="50"/>
    </row>
    <row r="18" spans="2:29" s="43" customFormat="1" ht="18.75" customHeight="1" thickBot="1">
      <c r="B18" s="1011"/>
      <c r="C18" s="1354" t="s">
        <v>97</v>
      </c>
      <c r="D18" s="1001"/>
      <c r="E18" s="1355"/>
      <c r="F18" s="1356"/>
      <c r="G18" s="441"/>
      <c r="H18" s="442"/>
      <c r="I18" s="442"/>
      <c r="J18" s="442"/>
      <c r="K18" s="442"/>
      <c r="L18" s="442"/>
      <c r="M18" s="442"/>
      <c r="N18" s="442"/>
      <c r="O18" s="442"/>
      <c r="P18" s="442"/>
      <c r="Q18" s="1357"/>
      <c r="R18" s="1357"/>
      <c r="S18" s="1357"/>
      <c r="T18" s="1357"/>
      <c r="U18" s="1357"/>
      <c r="V18" s="1357"/>
      <c r="W18" s="1357"/>
      <c r="X18" s="1357"/>
      <c r="Y18" s="1357"/>
      <c r="Z18" s="1357"/>
      <c r="AA18" s="1357"/>
      <c r="AB18" s="1358"/>
      <c r="AC18" s="50"/>
    </row>
    <row r="19" spans="2:29" s="43" customFormat="1" ht="18.75" customHeight="1">
      <c r="B19" s="45"/>
      <c r="C19" s="45"/>
      <c r="E19" s="44"/>
      <c r="F19" s="44"/>
      <c r="G19" s="44"/>
      <c r="H19" s="44"/>
      <c r="I19" s="44"/>
      <c r="J19" s="44"/>
      <c r="K19" s="44"/>
      <c r="L19" s="44"/>
      <c r="M19" s="44"/>
      <c r="N19" s="44"/>
      <c r="O19" s="44"/>
      <c r="P19" s="44"/>
      <c r="Q19" s="44"/>
      <c r="R19" s="44"/>
      <c r="S19" s="44"/>
      <c r="T19" s="44"/>
      <c r="U19" s="44"/>
      <c r="V19" s="44"/>
      <c r="W19" s="44"/>
      <c r="X19" s="44"/>
      <c r="Y19" s="44"/>
      <c r="Z19" s="44"/>
      <c r="AA19" s="44"/>
      <c r="AB19" s="1000"/>
    </row>
    <row r="20" spans="2:29">
      <c r="B20" s="221" t="s">
        <v>648</v>
      </c>
      <c r="C20" s="42"/>
      <c r="D20" s="42"/>
      <c r="E20" s="41"/>
      <c r="F20" s="41"/>
      <c r="G20" s="41"/>
      <c r="H20" s="41"/>
      <c r="I20" s="41"/>
      <c r="J20" s="41"/>
      <c r="K20" s="41"/>
      <c r="L20" s="41"/>
      <c r="M20" s="41"/>
      <c r="N20" s="41"/>
      <c r="O20" s="41"/>
      <c r="P20" s="41"/>
      <c r="Q20" s="41"/>
      <c r="R20" s="41"/>
      <c r="S20" s="41"/>
      <c r="T20" s="41"/>
      <c r="U20" s="41"/>
      <c r="V20" s="41"/>
      <c r="W20" s="41"/>
      <c r="X20" s="41"/>
      <c r="Y20" s="41"/>
      <c r="Z20" s="41"/>
      <c r="AA20" s="41"/>
      <c r="AB20" s="440"/>
    </row>
    <row r="21" spans="2:29">
      <c r="B21" s="221" t="s">
        <v>649</v>
      </c>
      <c r="C21" s="221"/>
      <c r="E21" s="41"/>
      <c r="F21" s="41"/>
      <c r="G21" s="41"/>
      <c r="H21" s="41"/>
      <c r="I21" s="41"/>
      <c r="J21" s="41"/>
      <c r="K21" s="41"/>
      <c r="L21" s="41"/>
      <c r="M21" s="41"/>
      <c r="N21" s="41"/>
      <c r="O21" s="41"/>
      <c r="P21" s="41"/>
      <c r="Q21" s="41"/>
      <c r="R21" s="41"/>
      <c r="S21" s="41"/>
      <c r="T21" s="41"/>
      <c r="U21" s="41"/>
      <c r="V21" s="41"/>
      <c r="W21" s="41"/>
      <c r="X21" s="41"/>
      <c r="Y21" s="41"/>
      <c r="Z21" s="41"/>
      <c r="AA21" s="41"/>
      <c r="AB21" s="440"/>
    </row>
    <row r="22" spans="2:29">
      <c r="B22" s="221" t="s">
        <v>650</v>
      </c>
      <c r="C22" s="221"/>
      <c r="D22" s="42"/>
      <c r="E22" s="41"/>
      <c r="F22" s="41"/>
      <c r="G22" s="41"/>
      <c r="H22" s="41"/>
      <c r="I22" s="41"/>
      <c r="J22" s="41"/>
      <c r="K22" s="41"/>
      <c r="L22" s="41"/>
      <c r="M22" s="41"/>
      <c r="N22" s="41"/>
      <c r="O22" s="41"/>
      <c r="P22" s="41"/>
      <c r="Q22" s="41"/>
      <c r="R22" s="41"/>
      <c r="S22" s="41"/>
      <c r="T22" s="41"/>
      <c r="U22" s="41"/>
      <c r="V22" s="41"/>
      <c r="W22" s="41"/>
      <c r="X22" s="41"/>
      <c r="Y22" s="41"/>
      <c r="Z22" s="41"/>
      <c r="AA22" s="41"/>
      <c r="AB22" s="44"/>
    </row>
    <row r="23" spans="2:29">
      <c r="B23" s="221" t="s">
        <v>651</v>
      </c>
      <c r="C23" s="221"/>
      <c r="D23" s="42"/>
      <c r="E23" s="41"/>
      <c r="F23" s="41"/>
      <c r="G23" s="41"/>
      <c r="H23" s="41"/>
      <c r="I23" s="41"/>
      <c r="J23" s="41"/>
      <c r="K23" s="41"/>
      <c r="L23" s="41"/>
      <c r="M23" s="41"/>
      <c r="N23" s="41"/>
      <c r="O23" s="41"/>
      <c r="P23" s="41"/>
      <c r="Q23" s="41"/>
      <c r="R23" s="41"/>
      <c r="S23" s="41"/>
      <c r="T23" s="41"/>
      <c r="U23" s="41"/>
      <c r="V23" s="41"/>
      <c r="W23" s="41"/>
      <c r="X23" s="41"/>
      <c r="Y23" s="41"/>
      <c r="Z23" s="41"/>
      <c r="AA23" s="41"/>
      <c r="AB23" s="44"/>
    </row>
    <row r="24" spans="2:29">
      <c r="B24" s="221" t="s">
        <v>660</v>
      </c>
      <c r="C24" s="221"/>
      <c r="D24" s="42"/>
      <c r="E24" s="41"/>
      <c r="F24" s="41"/>
      <c r="G24" s="41"/>
      <c r="H24" s="41"/>
      <c r="I24" s="41"/>
      <c r="J24" s="41"/>
      <c r="K24" s="41"/>
      <c r="L24" s="41"/>
      <c r="M24" s="41"/>
      <c r="N24" s="41"/>
      <c r="O24" s="41"/>
      <c r="P24" s="41"/>
      <c r="Q24" s="41"/>
      <c r="R24" s="41"/>
      <c r="S24" s="41"/>
      <c r="T24" s="41"/>
      <c r="U24" s="41"/>
      <c r="V24" s="41"/>
      <c r="W24" s="41"/>
      <c r="X24" s="41"/>
      <c r="Y24" s="41"/>
      <c r="Z24" s="41"/>
      <c r="AA24" s="41"/>
      <c r="AB24" s="41"/>
    </row>
    <row r="25" spans="2:29">
      <c r="B25" s="221" t="s">
        <v>652</v>
      </c>
      <c r="C25" s="221"/>
      <c r="D25" s="42"/>
      <c r="E25" s="41"/>
      <c r="F25" s="41"/>
      <c r="G25" s="41"/>
      <c r="H25" s="41"/>
      <c r="I25" s="41"/>
      <c r="J25" s="41"/>
      <c r="K25" s="41"/>
      <c r="L25" s="41"/>
      <c r="M25" s="41"/>
      <c r="N25" s="41"/>
      <c r="O25" s="41"/>
      <c r="P25" s="41"/>
      <c r="Q25" s="41"/>
      <c r="R25" s="41"/>
      <c r="S25" s="41"/>
      <c r="T25" s="41"/>
      <c r="U25" s="41"/>
      <c r="V25" s="41"/>
      <c r="W25" s="41"/>
      <c r="X25" s="41"/>
      <c r="Y25" s="41"/>
      <c r="Z25" s="41"/>
      <c r="AA25" s="41"/>
      <c r="AB25" s="41"/>
    </row>
    <row r="26" spans="2:29">
      <c r="B26" s="221" t="s">
        <v>661</v>
      </c>
      <c r="E26" s="41"/>
      <c r="F26" s="41"/>
      <c r="G26" s="41"/>
      <c r="H26" s="41"/>
      <c r="I26" s="41"/>
      <c r="J26" s="41"/>
      <c r="K26" s="41"/>
      <c r="L26" s="41"/>
      <c r="M26" s="41"/>
      <c r="N26" s="41"/>
      <c r="O26" s="41"/>
      <c r="P26" s="41"/>
      <c r="Q26" s="41"/>
      <c r="R26" s="41"/>
      <c r="S26" s="41"/>
      <c r="T26" s="41"/>
      <c r="U26" s="41"/>
      <c r="V26" s="41"/>
      <c r="W26" s="41"/>
      <c r="X26" s="41"/>
      <c r="Y26" s="41"/>
      <c r="Z26" s="41"/>
      <c r="AA26" s="41"/>
      <c r="AB26" s="41"/>
    </row>
    <row r="27" spans="2:29">
      <c r="B27" s="221" t="s">
        <v>1265</v>
      </c>
      <c r="C27" s="40"/>
      <c r="D27" s="1012"/>
      <c r="E27" s="41"/>
      <c r="F27" s="41"/>
      <c r="G27" s="41"/>
      <c r="H27" s="41"/>
      <c r="I27" s="41"/>
      <c r="J27" s="41"/>
      <c r="K27" s="41"/>
      <c r="L27" s="41"/>
      <c r="M27" s="41"/>
      <c r="N27" s="41"/>
      <c r="O27" s="41"/>
      <c r="P27" s="41"/>
      <c r="Q27" s="41"/>
      <c r="R27" s="41"/>
      <c r="S27" s="41"/>
      <c r="T27" s="41"/>
      <c r="U27" s="41"/>
      <c r="V27" s="41"/>
      <c r="W27" s="41"/>
      <c r="X27" s="41"/>
      <c r="Y27" s="41"/>
      <c r="Z27" s="41"/>
      <c r="AA27" s="41"/>
      <c r="AB27" s="41"/>
    </row>
    <row r="28" spans="2:29">
      <c r="B28" s="221" t="s">
        <v>1803</v>
      </c>
      <c r="C28" s="1686"/>
      <c r="D28" s="1012"/>
      <c r="E28" s="41"/>
      <c r="F28" s="41"/>
      <c r="G28" s="41"/>
      <c r="H28" s="41"/>
      <c r="I28" s="41"/>
      <c r="J28" s="41"/>
      <c r="K28" s="41"/>
      <c r="L28" s="41"/>
      <c r="M28" s="41"/>
      <c r="N28" s="41"/>
      <c r="O28" s="41"/>
      <c r="P28" s="41"/>
      <c r="Q28" s="41"/>
      <c r="R28" s="41"/>
      <c r="S28" s="41"/>
      <c r="T28" s="41"/>
      <c r="U28" s="41"/>
      <c r="V28" s="41"/>
      <c r="W28" s="41"/>
      <c r="X28" s="41"/>
      <c r="Y28" s="41"/>
      <c r="Z28" s="41"/>
      <c r="AA28" s="41"/>
      <c r="AB28" s="41"/>
    </row>
    <row r="29" spans="2:29">
      <c r="B29" s="221" t="s">
        <v>1446</v>
      </c>
      <c r="AB29" s="41"/>
    </row>
    <row r="30" spans="2:29">
      <c r="B30" s="1438" t="s">
        <v>1546</v>
      </c>
      <c r="AB30" s="41"/>
    </row>
  </sheetData>
  <phoneticPr fontId="8"/>
  <pageMargins left="0.39370078740157483" right="0.39370078740157483" top="0.78740157480314965" bottom="0.78740157480314965" header="0.27559055118110237" footer="0.19685039370078741"/>
  <pageSetup paperSize="8" scale="64" orientation="landscape" horizontalDpi="300" verticalDpi="300" r:id="rId1"/>
  <headerFooter alignWithMargins="0"/>
  <colBreaks count="1" manualBreakCount="1">
    <brk id="3" max="29" man="1"/>
  </colBreaks>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N45"/>
  <sheetViews>
    <sheetView zoomScale="70" zoomScaleNormal="70" workbookViewId="0"/>
  </sheetViews>
  <sheetFormatPr defaultColWidth="10" defaultRowHeight="12"/>
  <cols>
    <col min="1" max="1" width="3.1796875" style="242" customWidth="1"/>
    <col min="2" max="2" width="13.90625" style="242" customWidth="1"/>
    <col min="3" max="3" width="9.453125" style="242" customWidth="1"/>
    <col min="4" max="4" width="21.08984375" style="242" customWidth="1"/>
    <col min="5" max="5" width="14" style="242" bestFit="1" customWidth="1"/>
    <col min="6" max="6" width="16.1796875" style="242" bestFit="1" customWidth="1"/>
    <col min="7" max="7" width="13.90625" style="242" customWidth="1"/>
    <col min="8" max="8" width="3.36328125" style="242" customWidth="1"/>
    <col min="9" max="10" width="17.90625" style="242" customWidth="1"/>
    <col min="11" max="12" width="31" style="242" customWidth="1"/>
    <col min="13" max="14" width="15.81640625" style="242" customWidth="1"/>
    <col min="15" max="16384" width="10" style="242"/>
  </cols>
  <sheetData>
    <row r="2" spans="2:14" ht="13">
      <c r="B2" s="242" t="s">
        <v>606</v>
      </c>
      <c r="N2" s="264"/>
    </row>
    <row r="4" spans="2:14">
      <c r="B4" s="242" t="s">
        <v>531</v>
      </c>
      <c r="I4" s="242" t="s">
        <v>530</v>
      </c>
    </row>
    <row r="6" spans="2:14" s="250" customFormat="1" ht="36" customHeight="1">
      <c r="B6" s="261" t="s">
        <v>529</v>
      </c>
      <c r="C6" s="1893" t="s">
        <v>528</v>
      </c>
      <c r="D6" s="1893"/>
      <c r="E6" s="261" t="s">
        <v>523</v>
      </c>
      <c r="F6" s="261" t="s">
        <v>522</v>
      </c>
      <c r="G6" s="263" t="s">
        <v>527</v>
      </c>
      <c r="I6" s="261" t="s">
        <v>526</v>
      </c>
      <c r="J6" s="262" t="s">
        <v>525</v>
      </c>
      <c r="K6" s="1893" t="s">
        <v>524</v>
      </c>
      <c r="L6" s="1893"/>
      <c r="M6" s="261" t="s">
        <v>523</v>
      </c>
      <c r="N6" s="261" t="s">
        <v>522</v>
      </c>
    </row>
    <row r="7" spans="2:14" ht="15.75" customHeight="1">
      <c r="B7" s="1894" t="s">
        <v>521</v>
      </c>
      <c r="C7" s="1894" t="s">
        <v>520</v>
      </c>
      <c r="D7" s="260" t="s">
        <v>519</v>
      </c>
      <c r="E7" s="259"/>
      <c r="F7" s="259"/>
      <c r="G7" s="258"/>
      <c r="I7" s="1896" t="s">
        <v>518</v>
      </c>
      <c r="J7" s="1898" t="s">
        <v>517</v>
      </c>
      <c r="K7" s="1899" t="s">
        <v>499</v>
      </c>
      <c r="L7" s="1900"/>
      <c r="M7" s="1904"/>
      <c r="N7" s="1904"/>
    </row>
    <row r="8" spans="2:14" ht="15.75" customHeight="1">
      <c r="B8" s="1894"/>
      <c r="C8" s="1894"/>
      <c r="D8" s="257" t="s">
        <v>516</v>
      </c>
      <c r="E8" s="246"/>
      <c r="F8" s="246"/>
      <c r="G8" s="255"/>
      <c r="I8" s="1897"/>
      <c r="J8" s="1894"/>
      <c r="K8" s="1899" t="s">
        <v>509</v>
      </c>
      <c r="L8" s="1900"/>
      <c r="M8" s="1905"/>
      <c r="N8" s="1905"/>
    </row>
    <row r="9" spans="2:14" ht="15.75" customHeight="1">
      <c r="B9" s="1894"/>
      <c r="C9" s="1895"/>
      <c r="D9" s="257" t="s">
        <v>515</v>
      </c>
      <c r="E9" s="246"/>
      <c r="F9" s="246"/>
      <c r="G9" s="255"/>
      <c r="I9" s="1897"/>
      <c r="J9" s="1895"/>
      <c r="K9" s="1899" t="s">
        <v>495</v>
      </c>
      <c r="L9" s="1900"/>
      <c r="M9" s="1906"/>
      <c r="N9" s="1906"/>
    </row>
    <row r="10" spans="2:14" ht="15.75" customHeight="1">
      <c r="B10" s="1895"/>
      <c r="C10" s="1899" t="s">
        <v>514</v>
      </c>
      <c r="D10" s="1900"/>
      <c r="E10" s="247"/>
      <c r="F10" s="246"/>
      <c r="G10" s="255"/>
      <c r="I10" s="1897"/>
      <c r="J10" s="1907" t="s">
        <v>513</v>
      </c>
      <c r="K10" s="1899" t="s">
        <v>499</v>
      </c>
      <c r="L10" s="1900"/>
      <c r="M10" s="1904"/>
      <c r="N10" s="1904"/>
    </row>
    <row r="11" spans="2:14" ht="15.75" customHeight="1">
      <c r="B11" s="1901" t="s">
        <v>512</v>
      </c>
      <c r="C11" s="1908" t="s">
        <v>511</v>
      </c>
      <c r="D11" s="256" t="s">
        <v>510</v>
      </c>
      <c r="E11" s="247"/>
      <c r="F11" s="246"/>
      <c r="G11" s="255"/>
      <c r="I11" s="1897"/>
      <c r="J11" s="1894"/>
      <c r="K11" s="1899" t="s">
        <v>509</v>
      </c>
      <c r="L11" s="1900"/>
      <c r="M11" s="1905"/>
      <c r="N11" s="1905"/>
    </row>
    <row r="12" spans="2:14" ht="15.75" customHeight="1">
      <c r="B12" s="1902"/>
      <c r="C12" s="1894"/>
      <c r="D12" s="256" t="s">
        <v>508</v>
      </c>
      <c r="E12" s="247"/>
      <c r="F12" s="246"/>
      <c r="G12" s="255"/>
      <c r="I12" s="1897"/>
      <c r="J12" s="1895"/>
      <c r="K12" s="1899" t="s">
        <v>495</v>
      </c>
      <c r="L12" s="1900"/>
      <c r="M12" s="1906"/>
      <c r="N12" s="1906"/>
    </row>
    <row r="13" spans="2:14" ht="15.75" customHeight="1">
      <c r="B13" s="1902"/>
      <c r="C13" s="1895"/>
      <c r="D13" s="256" t="s">
        <v>506</v>
      </c>
      <c r="E13" s="247"/>
      <c r="F13" s="246"/>
      <c r="G13" s="255"/>
      <c r="I13" s="1899" t="s">
        <v>507</v>
      </c>
      <c r="J13" s="1909"/>
      <c r="K13" s="1909"/>
      <c r="L13" s="1900"/>
      <c r="M13" s="246"/>
      <c r="N13" s="246"/>
    </row>
    <row r="14" spans="2:14" ht="15.75" customHeight="1">
      <c r="B14" s="1902"/>
      <c r="C14" s="1899" t="s">
        <v>506</v>
      </c>
      <c r="D14" s="1900"/>
      <c r="E14" s="247"/>
      <c r="F14" s="246"/>
      <c r="G14" s="255"/>
      <c r="I14" s="1898" t="s">
        <v>505</v>
      </c>
      <c r="J14" s="1898" t="s">
        <v>504</v>
      </c>
      <c r="K14" s="1899" t="s">
        <v>499</v>
      </c>
      <c r="L14" s="1900"/>
      <c r="M14" s="1904"/>
      <c r="N14" s="1904"/>
    </row>
    <row r="15" spans="2:14" ht="15.75" customHeight="1">
      <c r="B15" s="1903"/>
      <c r="C15" s="1899" t="s">
        <v>503</v>
      </c>
      <c r="D15" s="1900"/>
      <c r="E15" s="247"/>
      <c r="F15" s="246"/>
      <c r="G15" s="255"/>
      <c r="I15" s="1907"/>
      <c r="J15" s="1907"/>
      <c r="K15" s="1899" t="s">
        <v>498</v>
      </c>
      <c r="L15" s="1900"/>
      <c r="M15" s="1905"/>
      <c r="N15" s="1905"/>
    </row>
    <row r="16" spans="2:14" ht="15.75" customHeight="1">
      <c r="B16" s="1899" t="s">
        <v>493</v>
      </c>
      <c r="C16" s="1909"/>
      <c r="D16" s="1900"/>
      <c r="E16" s="254"/>
      <c r="F16" s="253"/>
      <c r="G16" s="252"/>
      <c r="I16" s="1907"/>
      <c r="J16" s="1907"/>
      <c r="K16" s="249" t="s">
        <v>625</v>
      </c>
      <c r="L16" s="248"/>
      <c r="M16" s="1905"/>
      <c r="N16" s="1905"/>
    </row>
    <row r="17" spans="2:14" ht="15.75" customHeight="1">
      <c r="B17" s="1910" t="s">
        <v>502</v>
      </c>
      <c r="C17" s="1911"/>
      <c r="D17" s="1912"/>
      <c r="E17" s="246"/>
      <c r="F17" s="247" t="s">
        <v>501</v>
      </c>
      <c r="G17" s="251"/>
      <c r="I17" s="1894"/>
      <c r="J17" s="1894"/>
      <c r="K17" s="1899" t="s">
        <v>497</v>
      </c>
      <c r="L17" s="1900"/>
      <c r="M17" s="1905"/>
      <c r="N17" s="1905"/>
    </row>
    <row r="18" spans="2:14" ht="15.75" customHeight="1">
      <c r="I18" s="1894"/>
      <c r="J18" s="1894"/>
      <c r="K18" s="249" t="s">
        <v>496</v>
      </c>
      <c r="L18" s="248"/>
      <c r="M18" s="1905"/>
      <c r="N18" s="1905"/>
    </row>
    <row r="19" spans="2:14" ht="15.75" customHeight="1">
      <c r="I19" s="1894"/>
      <c r="J19" s="1895"/>
      <c r="K19" s="1899" t="s">
        <v>495</v>
      </c>
      <c r="L19" s="1900"/>
      <c r="M19" s="1906"/>
      <c r="N19" s="1906"/>
    </row>
    <row r="20" spans="2:14" ht="15.75" customHeight="1">
      <c r="I20" s="1894"/>
      <c r="J20" s="1898" t="s">
        <v>500</v>
      </c>
      <c r="K20" s="1899" t="s">
        <v>499</v>
      </c>
      <c r="L20" s="1900"/>
      <c r="M20" s="1904"/>
      <c r="N20" s="1904"/>
    </row>
    <row r="21" spans="2:14" ht="15.75" customHeight="1">
      <c r="I21" s="1894"/>
      <c r="J21" s="1894"/>
      <c r="K21" s="1899" t="s">
        <v>498</v>
      </c>
      <c r="L21" s="1900"/>
      <c r="M21" s="1905"/>
      <c r="N21" s="1905"/>
    </row>
    <row r="22" spans="2:14" ht="15.75" customHeight="1">
      <c r="I22" s="1894"/>
      <c r="J22" s="1894"/>
      <c r="K22" s="249" t="s">
        <v>625</v>
      </c>
      <c r="L22" s="248"/>
      <c r="M22" s="1905"/>
      <c r="N22" s="1905"/>
    </row>
    <row r="23" spans="2:14" s="250" customFormat="1" ht="15.75" customHeight="1">
      <c r="B23" s="242"/>
      <c r="C23" s="242"/>
      <c r="D23" s="242"/>
      <c r="E23" s="242"/>
      <c r="F23" s="242"/>
      <c r="G23" s="242"/>
      <c r="I23" s="1894"/>
      <c r="J23" s="1894"/>
      <c r="K23" s="1899" t="s">
        <v>497</v>
      </c>
      <c r="L23" s="1900"/>
      <c r="M23" s="1905"/>
      <c r="N23" s="1905"/>
    </row>
    <row r="24" spans="2:14" ht="15.75" customHeight="1">
      <c r="I24" s="1894"/>
      <c r="J24" s="1894"/>
      <c r="K24" s="249" t="s">
        <v>496</v>
      </c>
      <c r="L24" s="248"/>
      <c r="M24" s="1905"/>
      <c r="N24" s="1905"/>
    </row>
    <row r="25" spans="2:14" ht="15.75" customHeight="1">
      <c r="I25" s="1895"/>
      <c r="J25" s="1895"/>
      <c r="K25" s="1899" t="s">
        <v>495</v>
      </c>
      <c r="L25" s="1900"/>
      <c r="M25" s="1906"/>
      <c r="N25" s="1906"/>
    </row>
    <row r="26" spans="2:14" ht="15.75" customHeight="1">
      <c r="I26" s="1899" t="s">
        <v>494</v>
      </c>
      <c r="J26" s="1909"/>
      <c r="K26" s="1909"/>
      <c r="L26" s="1900"/>
      <c r="M26" s="246"/>
      <c r="N26" s="246"/>
    </row>
    <row r="27" spans="2:14" ht="15.75" customHeight="1">
      <c r="I27" s="1899" t="s">
        <v>493</v>
      </c>
      <c r="J27" s="1909"/>
      <c r="K27" s="1909"/>
      <c r="L27" s="1900"/>
      <c r="M27" s="247"/>
      <c r="N27" s="246"/>
    </row>
    <row r="29" spans="2:14">
      <c r="B29" s="221" t="s">
        <v>626</v>
      </c>
    </row>
    <row r="30" spans="2:14">
      <c r="B30" s="221" t="s">
        <v>663</v>
      </c>
    </row>
    <row r="31" spans="2:14">
      <c r="B31" s="242" t="s">
        <v>664</v>
      </c>
    </row>
    <row r="32" spans="2:14">
      <c r="B32" s="242" t="s">
        <v>665</v>
      </c>
    </row>
    <row r="33" spans="2:13">
      <c r="B33" s="245" t="s">
        <v>666</v>
      </c>
      <c r="C33" s="244"/>
      <c r="D33" s="244"/>
      <c r="E33" s="244"/>
      <c r="F33" s="244"/>
      <c r="G33" s="244"/>
      <c r="H33" s="244"/>
      <c r="I33" s="244"/>
      <c r="J33" s="244"/>
      <c r="K33" s="244"/>
      <c r="L33" s="244"/>
      <c r="M33" s="244"/>
    </row>
    <row r="34" spans="2:13">
      <c r="B34" s="245" t="s">
        <v>672</v>
      </c>
      <c r="C34" s="244"/>
      <c r="D34" s="244"/>
      <c r="E34" s="244"/>
      <c r="F34" s="244"/>
      <c r="G34" s="244"/>
      <c r="H34" s="244"/>
      <c r="I34" s="244"/>
      <c r="J34" s="244"/>
      <c r="K34" s="244"/>
      <c r="L34" s="244"/>
      <c r="M34" s="244"/>
    </row>
    <row r="35" spans="2:13">
      <c r="B35" s="245" t="s">
        <v>1654</v>
      </c>
      <c r="C35" s="244"/>
      <c r="D35" s="244"/>
      <c r="E35" s="244"/>
      <c r="F35" s="244"/>
      <c r="G35" s="244"/>
      <c r="H35" s="244"/>
      <c r="I35" s="244"/>
      <c r="J35" s="244"/>
      <c r="K35" s="244"/>
      <c r="L35" s="244"/>
      <c r="M35" s="244"/>
    </row>
    <row r="36" spans="2:13">
      <c r="B36" s="245" t="s">
        <v>667</v>
      </c>
      <c r="C36" s="244"/>
      <c r="D36" s="244"/>
      <c r="E36" s="244"/>
      <c r="F36" s="244"/>
      <c r="G36" s="244"/>
      <c r="H36" s="244"/>
      <c r="I36" s="244"/>
      <c r="J36" s="244"/>
      <c r="K36" s="244"/>
      <c r="L36" s="244"/>
      <c r="M36" s="244"/>
    </row>
    <row r="37" spans="2:13">
      <c r="B37" s="245" t="s">
        <v>668</v>
      </c>
      <c r="C37" s="244"/>
      <c r="D37" s="244"/>
      <c r="E37" s="244"/>
      <c r="F37" s="244"/>
      <c r="G37" s="244"/>
      <c r="H37" s="244"/>
      <c r="I37" s="244"/>
      <c r="J37" s="244"/>
      <c r="K37" s="244"/>
      <c r="L37" s="244"/>
      <c r="M37" s="244"/>
    </row>
    <row r="38" spans="2:13">
      <c r="B38" s="245" t="s">
        <v>669</v>
      </c>
      <c r="C38" s="244"/>
      <c r="D38" s="244"/>
      <c r="E38" s="244"/>
      <c r="F38" s="244"/>
    </row>
    <row r="39" spans="2:13">
      <c r="B39" s="245" t="s">
        <v>670</v>
      </c>
      <c r="C39" s="244"/>
      <c r="D39" s="244"/>
      <c r="E39" s="244"/>
      <c r="F39" s="244"/>
    </row>
    <row r="40" spans="2:13">
      <c r="B40" s="242" t="s">
        <v>671</v>
      </c>
    </row>
    <row r="41" spans="2:13">
      <c r="B41" s="221" t="s">
        <v>786</v>
      </c>
    </row>
    <row r="42" spans="2:13" ht="14" customHeight="1"/>
    <row r="43" spans="2:13" ht="14" customHeight="1">
      <c r="B43" s="221"/>
    </row>
    <row r="44" spans="2:13" ht="26.25" customHeight="1"/>
    <row r="45" spans="2:13" ht="26.25" customHeight="1"/>
  </sheetData>
  <mergeCells count="42">
    <mergeCell ref="M20:M25"/>
    <mergeCell ref="N20:N25"/>
    <mergeCell ref="K21:L21"/>
    <mergeCell ref="K23:L23"/>
    <mergeCell ref="K25:L25"/>
    <mergeCell ref="K20:L20"/>
    <mergeCell ref="I26:L26"/>
    <mergeCell ref="I13:L13"/>
    <mergeCell ref="I27:L27"/>
    <mergeCell ref="N14:N19"/>
    <mergeCell ref="C15:D15"/>
    <mergeCell ref="K15:L15"/>
    <mergeCell ref="B16:D16"/>
    <mergeCell ref="B17:D17"/>
    <mergeCell ref="K17:L17"/>
    <mergeCell ref="K19:L19"/>
    <mergeCell ref="M14:M19"/>
    <mergeCell ref="C14:D14"/>
    <mergeCell ref="I14:I25"/>
    <mergeCell ref="J14:J19"/>
    <mergeCell ref="K14:L14"/>
    <mergeCell ref="J20:J25"/>
    <mergeCell ref="M7:M9"/>
    <mergeCell ref="N7:N9"/>
    <mergeCell ref="K8:L8"/>
    <mergeCell ref="K9:L9"/>
    <mergeCell ref="C10:D10"/>
    <mergeCell ref="J10:J12"/>
    <mergeCell ref="K10:L10"/>
    <mergeCell ref="M10:M12"/>
    <mergeCell ref="N10:N12"/>
    <mergeCell ref="C11:C13"/>
    <mergeCell ref="C6:D6"/>
    <mergeCell ref="K6:L6"/>
    <mergeCell ref="B7:B10"/>
    <mergeCell ref="C7:C9"/>
    <mergeCell ref="I7:I12"/>
    <mergeCell ref="J7:J9"/>
    <mergeCell ref="K7:L7"/>
    <mergeCell ref="B11:B15"/>
    <mergeCell ref="K11:L11"/>
    <mergeCell ref="K12:L12"/>
  </mergeCells>
  <phoneticPr fontId="8"/>
  <printOptions horizontalCentered="1"/>
  <pageMargins left="0.39370078740157483" right="0.39370078740157483" top="0.98425196850393704" bottom="0.39370078740157483" header="0.51181102362204722" footer="0.19685039370078741"/>
  <pageSetup paperSize="8" scale="91" fitToHeight="0" orientation="landscape" horizontalDpi="300" verticalDpi="300" r:id="rId1"/>
  <headerFooter alignWithMargins="0"/>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7"/>
  <sheetViews>
    <sheetView workbookViewId="0"/>
  </sheetViews>
  <sheetFormatPr defaultColWidth="9" defaultRowHeight="12.5"/>
  <cols>
    <col min="1" max="3" width="27.81640625" style="265" customWidth="1"/>
    <col min="4" max="4" width="5.81640625" style="265" customWidth="1"/>
    <col min="5" max="16384" width="9" style="265"/>
  </cols>
  <sheetData>
    <row r="1" spans="1:3" s="267" customFormat="1" ht="18.75" customHeight="1">
      <c r="A1" s="276"/>
    </row>
    <row r="2" spans="1:3" s="267" customFormat="1" ht="20" customHeight="1">
      <c r="C2" s="275"/>
    </row>
    <row r="3" spans="1:3" s="267" customFormat="1" ht="9.9" customHeight="1"/>
    <row r="4" spans="1:3" s="267" customFormat="1" ht="20.149999999999999" customHeight="1">
      <c r="A4" s="1913" t="s">
        <v>536</v>
      </c>
      <c r="B4" s="1913"/>
      <c r="C4" s="1913"/>
    </row>
    <row r="5" spans="1:3" s="267" customFormat="1" ht="9.9" customHeight="1">
      <c r="A5" s="274"/>
      <c r="B5" s="274"/>
      <c r="C5" s="274"/>
    </row>
    <row r="6" spans="1:3" s="267" customFormat="1" ht="20.149999999999999" customHeight="1" thickBot="1"/>
    <row r="7" spans="1:3" s="267" customFormat="1" ht="35.25" customHeight="1" thickBot="1">
      <c r="A7" s="273" t="s">
        <v>535</v>
      </c>
      <c r="B7" s="517">
        <v>1.2929999999999999</v>
      </c>
      <c r="C7" s="272" t="s">
        <v>532</v>
      </c>
    </row>
    <row r="8" spans="1:3" s="267" customFormat="1" ht="35.25" customHeight="1" thickBot="1">
      <c r="A8" s="271" t="s">
        <v>534</v>
      </c>
      <c r="B8" s="270"/>
      <c r="C8" s="269" t="s">
        <v>532</v>
      </c>
    </row>
    <row r="9" spans="1:3" s="267" customFormat="1" ht="35.25" customHeight="1" thickBot="1">
      <c r="A9" s="271" t="s">
        <v>533</v>
      </c>
      <c r="B9" s="270"/>
      <c r="C9" s="269" t="s">
        <v>532</v>
      </c>
    </row>
    <row r="10" spans="1:3" s="267" customFormat="1" ht="35.25" customHeight="1"/>
    <row r="11" spans="1:3" s="267" customFormat="1" ht="14.25" customHeight="1">
      <c r="A11" s="267" t="s">
        <v>673</v>
      </c>
    </row>
    <row r="12" spans="1:3" s="267" customFormat="1" ht="14.25" customHeight="1">
      <c r="A12" s="268" t="s">
        <v>787</v>
      </c>
    </row>
    <row r="13" spans="1:3" s="267" customFormat="1" ht="14.25" customHeight="1">
      <c r="A13" s="1914" t="s">
        <v>674</v>
      </c>
      <c r="B13" s="1914"/>
      <c r="C13" s="1914"/>
    </row>
    <row r="14" spans="1:3" s="267" customFormat="1" ht="14.25" customHeight="1">
      <c r="A14" s="1914"/>
      <c r="B14" s="1914"/>
      <c r="C14" s="1914"/>
    </row>
    <row r="15" spans="1:3" s="267" customFormat="1" ht="14.25" customHeight="1"/>
    <row r="16" spans="1:3" s="267" customFormat="1" ht="14.25" customHeight="1"/>
    <row r="17" spans="1:1" s="267" customFormat="1" ht="14.25" customHeight="1"/>
    <row r="18" spans="1:1" s="267" customFormat="1" ht="14.25" customHeight="1"/>
    <row r="19" spans="1:1" s="267" customFormat="1" ht="14.25" customHeight="1"/>
    <row r="20" spans="1:1" s="267" customFormat="1" ht="14.25" customHeight="1"/>
    <row r="21" spans="1:1" s="267" customFormat="1" ht="14.25" customHeight="1"/>
    <row r="22" spans="1:1" s="267" customFormat="1" ht="14.25" customHeight="1"/>
    <row r="23" spans="1:1" s="267" customFormat="1" ht="14.25" customHeight="1"/>
    <row r="24" spans="1:1" s="267" customFormat="1" ht="14.25" customHeight="1"/>
    <row r="25" spans="1:1" s="267" customFormat="1" ht="14.25" customHeight="1"/>
    <row r="26" spans="1:1">
      <c r="A26" s="266"/>
    </row>
    <row r="27" spans="1:1">
      <c r="A27" s="266"/>
    </row>
  </sheetData>
  <mergeCells count="2">
    <mergeCell ref="A4:C4"/>
    <mergeCell ref="A13:C14"/>
  </mergeCells>
  <phoneticPr fontId="8"/>
  <printOptions horizontalCentered="1"/>
  <pageMargins left="0.78740157480314965" right="0.78740157480314965" top="0.98425196850393704" bottom="0.98425196850393704" header="0.51181102362204722" footer="0.51181102362204722"/>
  <pageSetup paperSize="9" orientation="portrait" horizontalDpi="300" verticalDpi="300" r:id="rId1"/>
  <headerFooter alignWithMargins="0"/>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2"/>
  <sheetViews>
    <sheetView zoomScale="70" zoomScaleNormal="70" workbookViewId="0">
      <selection activeCell="I54" sqref="I54"/>
    </sheetView>
  </sheetViews>
  <sheetFormatPr defaultColWidth="8.90625" defaultRowHeight="13"/>
  <cols>
    <col min="1" max="1" width="2.08984375" style="4" customWidth="1"/>
    <col min="2" max="2" width="4.6328125" style="4" customWidth="1"/>
    <col min="3" max="4" width="13.453125" style="4" customWidth="1"/>
    <col min="5" max="5" width="14.6328125" style="4" customWidth="1"/>
    <col min="6" max="18" width="13.453125" style="4" customWidth="1"/>
    <col min="19" max="19" width="13.6328125" style="4" customWidth="1"/>
    <col min="20" max="22" width="13.453125" style="4" customWidth="1"/>
    <col min="23" max="23" width="13.6328125" style="4" customWidth="1"/>
    <col min="24" max="24" width="2.08984375" style="4" customWidth="1"/>
    <col min="25" max="16384" width="8.90625" style="4"/>
  </cols>
  <sheetData>
    <row r="1" spans="1:26" ht="42" customHeight="1"/>
    <row r="2" spans="1:26" s="1" customFormat="1" ht="20.149999999999999" customHeight="1" thickBot="1">
      <c r="B2" s="1944" t="s">
        <v>6</v>
      </c>
      <c r="C2" s="1945"/>
      <c r="D2" s="403"/>
      <c r="E2" s="403"/>
      <c r="F2" s="403"/>
      <c r="G2" s="403"/>
      <c r="H2" s="1589"/>
      <c r="I2" s="403"/>
      <c r="J2" s="403"/>
      <c r="K2" s="403"/>
      <c r="L2" s="403"/>
      <c r="M2" s="403"/>
      <c r="N2" s="403"/>
      <c r="O2" s="403"/>
      <c r="P2" s="403"/>
      <c r="Q2" s="403"/>
      <c r="R2" s="403"/>
      <c r="S2" s="403"/>
      <c r="T2" s="403"/>
      <c r="U2" s="403"/>
      <c r="V2" s="403"/>
      <c r="W2" s="403"/>
    </row>
    <row r="3" spans="1:26" s="1" customFormat="1" ht="14" customHeight="1" thickBot="1">
      <c r="B3" s="1947" t="s">
        <v>10</v>
      </c>
      <c r="C3" s="1948"/>
      <c r="D3" s="1919" t="s">
        <v>1799</v>
      </c>
      <c r="E3" s="1920"/>
      <c r="F3" s="1920"/>
      <c r="G3" s="1920"/>
      <c r="H3" s="1920"/>
      <c r="I3" s="1920"/>
      <c r="J3" s="1920"/>
      <c r="K3" s="1921"/>
      <c r="L3" s="1960" t="s">
        <v>1800</v>
      </c>
      <c r="M3" s="1961"/>
      <c r="N3" s="1961"/>
      <c r="O3" s="1962"/>
      <c r="P3" s="1951" t="s">
        <v>44</v>
      </c>
      <c r="Q3" s="1952"/>
      <c r="R3" s="1952"/>
      <c r="S3" s="1953"/>
      <c r="T3" s="1925" t="s">
        <v>1</v>
      </c>
      <c r="U3" s="1926"/>
      <c r="V3" s="1926"/>
      <c r="W3" s="1927"/>
    </row>
    <row r="4" spans="1:26" s="1" customFormat="1" ht="20" customHeight="1" thickBot="1">
      <c r="B4" s="1949"/>
      <c r="C4" s="1950"/>
      <c r="D4" s="1922" t="s">
        <v>1666</v>
      </c>
      <c r="E4" s="1923"/>
      <c r="F4" s="1923"/>
      <c r="G4" s="1924"/>
      <c r="H4" s="1957" t="s">
        <v>1667</v>
      </c>
      <c r="I4" s="1958"/>
      <c r="J4" s="1958"/>
      <c r="K4" s="1959"/>
      <c r="L4" s="1963"/>
      <c r="M4" s="1964"/>
      <c r="N4" s="1964"/>
      <c r="O4" s="1965"/>
      <c r="P4" s="1954"/>
      <c r="Q4" s="1955"/>
      <c r="R4" s="1955"/>
      <c r="S4" s="1956"/>
      <c r="T4" s="1928"/>
      <c r="U4" s="1929"/>
      <c r="V4" s="1929"/>
      <c r="W4" s="1930"/>
      <c r="Z4" s="4"/>
    </row>
    <row r="5" spans="1:26" s="1" customFormat="1" ht="20" customHeight="1" thickTop="1">
      <c r="B5" s="1443" t="s">
        <v>18</v>
      </c>
      <c r="C5" s="1588" t="s">
        <v>2</v>
      </c>
      <c r="D5" s="200"/>
      <c r="E5" s="200"/>
      <c r="F5" s="200" t="s">
        <v>7</v>
      </c>
      <c r="G5" s="200"/>
      <c r="H5" s="1456"/>
      <c r="I5" s="200"/>
      <c r="J5" s="200" t="s">
        <v>7</v>
      </c>
      <c r="K5" s="1457"/>
      <c r="L5" s="1456"/>
      <c r="M5" s="200"/>
      <c r="N5" s="200" t="s">
        <v>7</v>
      </c>
      <c r="O5" s="1457"/>
      <c r="P5" s="1456"/>
      <c r="Q5" s="200"/>
      <c r="R5" s="200" t="s">
        <v>7</v>
      </c>
      <c r="S5" s="1457"/>
      <c r="T5" s="1456"/>
      <c r="U5" s="200"/>
      <c r="V5" s="200"/>
      <c r="W5" s="1457"/>
    </row>
    <row r="6" spans="1:26" s="1" customFormat="1" ht="20.149999999999999" customHeight="1">
      <c r="B6" s="201" t="s">
        <v>14</v>
      </c>
      <c r="C6" s="678" t="s">
        <v>12</v>
      </c>
      <c r="D6" s="28"/>
      <c r="E6" s="28"/>
      <c r="F6" s="28" t="s">
        <v>0</v>
      </c>
      <c r="G6" s="28"/>
      <c r="H6" s="1458"/>
      <c r="I6" s="28"/>
      <c r="J6" s="28" t="s">
        <v>0</v>
      </c>
      <c r="K6" s="1444"/>
      <c r="L6" s="1458"/>
      <c r="M6" s="28"/>
      <c r="N6" s="28" t="s">
        <v>0</v>
      </c>
      <c r="O6" s="1444"/>
      <c r="P6" s="1458"/>
      <c r="Q6" s="28"/>
      <c r="R6" s="28" t="s">
        <v>0</v>
      </c>
      <c r="S6" s="1444"/>
      <c r="T6" s="1458"/>
      <c r="U6" s="28"/>
      <c r="V6" s="28"/>
      <c r="W6" s="1444"/>
    </row>
    <row r="7" spans="1:26" s="1" customFormat="1" ht="20.149999999999999" customHeight="1">
      <c r="B7" s="201" t="s">
        <v>15</v>
      </c>
      <c r="C7" s="678" t="s">
        <v>1674</v>
      </c>
      <c r="D7" s="1946"/>
      <c r="E7" s="1932"/>
      <c r="F7" s="28" t="s">
        <v>7</v>
      </c>
      <c r="G7" s="28"/>
      <c r="H7" s="1931"/>
      <c r="I7" s="1932"/>
      <c r="J7" s="28" t="s">
        <v>7</v>
      </c>
      <c r="K7" s="1444"/>
      <c r="L7" s="1931"/>
      <c r="M7" s="1932"/>
      <c r="N7" s="28" t="s">
        <v>7</v>
      </c>
      <c r="O7" s="1444"/>
      <c r="P7" s="1931"/>
      <c r="Q7" s="1932"/>
      <c r="R7" s="28" t="s">
        <v>7</v>
      </c>
      <c r="S7" s="1444"/>
      <c r="T7" s="1931"/>
      <c r="U7" s="1932"/>
      <c r="V7" s="28"/>
      <c r="W7" s="1444"/>
    </row>
    <row r="8" spans="1:26" s="1" customFormat="1" ht="20.149999999999999" customHeight="1">
      <c r="B8" s="201" t="s">
        <v>19</v>
      </c>
      <c r="C8" s="678" t="s">
        <v>1560</v>
      </c>
      <c r="D8" s="1445"/>
      <c r="E8" s="1446"/>
      <c r="F8" s="28" t="s">
        <v>7</v>
      </c>
      <c r="G8" s="28"/>
      <c r="H8" s="1459"/>
      <c r="I8" s="1446"/>
      <c r="J8" s="28" t="s">
        <v>7</v>
      </c>
      <c r="K8" s="1444"/>
      <c r="L8" s="1459"/>
      <c r="M8" s="1446"/>
      <c r="N8" s="28" t="s">
        <v>7</v>
      </c>
      <c r="O8" s="1444"/>
      <c r="P8" s="1459"/>
      <c r="Q8" s="1446"/>
      <c r="R8" s="28" t="s">
        <v>7</v>
      </c>
      <c r="S8" s="1444"/>
      <c r="T8" s="1459"/>
      <c r="U8" s="1446"/>
      <c r="V8" s="28"/>
      <c r="W8" s="1444"/>
    </row>
    <row r="9" spans="1:26" s="1" customFormat="1" ht="20.149999999999999" customHeight="1">
      <c r="B9" s="1443" t="s">
        <v>16</v>
      </c>
      <c r="C9" s="1439" t="s">
        <v>1558</v>
      </c>
      <c r="D9" s="1440"/>
      <c r="E9" s="1441"/>
      <c r="F9" s="1442" t="s">
        <v>1559</v>
      </c>
      <c r="G9" s="1442"/>
      <c r="H9" s="1460"/>
      <c r="I9" s="1441"/>
      <c r="J9" s="1442" t="s">
        <v>1559</v>
      </c>
      <c r="K9" s="1461"/>
      <c r="L9" s="1460"/>
      <c r="M9" s="1441"/>
      <c r="N9" s="1442" t="s">
        <v>1559</v>
      </c>
      <c r="O9" s="1461"/>
      <c r="P9" s="1460"/>
      <c r="Q9" s="1441"/>
      <c r="R9" s="1442" t="s">
        <v>1559</v>
      </c>
      <c r="S9" s="1461"/>
      <c r="T9" s="1460"/>
      <c r="U9" s="1441"/>
      <c r="V9" s="1442"/>
      <c r="W9" s="1461"/>
    </row>
    <row r="10" spans="1:26" s="1" customFormat="1" ht="20.149999999999999" customHeight="1">
      <c r="B10" s="201" t="s">
        <v>34</v>
      </c>
      <c r="C10" s="678" t="s">
        <v>13</v>
      </c>
      <c r="D10" s="202" t="s">
        <v>28</v>
      </c>
      <c r="E10" s="28" t="s">
        <v>20</v>
      </c>
      <c r="F10" s="28" t="s">
        <v>27</v>
      </c>
      <c r="G10" s="28" t="s">
        <v>20</v>
      </c>
      <c r="H10" s="706" t="s">
        <v>28</v>
      </c>
      <c r="I10" s="28" t="s">
        <v>20</v>
      </c>
      <c r="J10" s="28" t="s">
        <v>27</v>
      </c>
      <c r="K10" s="1444" t="s">
        <v>20</v>
      </c>
      <c r="L10" s="706" t="s">
        <v>28</v>
      </c>
      <c r="M10" s="28" t="s">
        <v>20</v>
      </c>
      <c r="N10" s="28" t="s">
        <v>27</v>
      </c>
      <c r="O10" s="1444" t="s">
        <v>20</v>
      </c>
      <c r="P10" s="706" t="s">
        <v>28</v>
      </c>
      <c r="Q10" s="28" t="s">
        <v>20</v>
      </c>
      <c r="R10" s="28" t="s">
        <v>27</v>
      </c>
      <c r="S10" s="1444" t="s">
        <v>20</v>
      </c>
      <c r="T10" s="706"/>
      <c r="U10" s="28"/>
      <c r="V10" s="28"/>
      <c r="W10" s="1444"/>
    </row>
    <row r="11" spans="1:26" s="1" customFormat="1" ht="20.149999999999999" customHeight="1">
      <c r="B11" s="1666" t="s">
        <v>21</v>
      </c>
      <c r="C11" s="1667" t="s">
        <v>1663</v>
      </c>
      <c r="D11" s="1668"/>
      <c r="E11" s="1669" t="s">
        <v>1664</v>
      </c>
      <c r="F11" s="1669"/>
      <c r="G11" s="1669"/>
      <c r="H11" s="1670"/>
      <c r="I11" s="1669" t="s">
        <v>1664</v>
      </c>
      <c r="J11" s="1669"/>
      <c r="K11" s="1671"/>
      <c r="L11" s="1670"/>
      <c r="M11" s="1669" t="s">
        <v>1664</v>
      </c>
      <c r="N11" s="1669"/>
      <c r="O11" s="1671"/>
      <c r="P11" s="1670"/>
      <c r="Q11" s="1669" t="s">
        <v>1664</v>
      </c>
      <c r="R11" s="1669"/>
      <c r="S11" s="1586"/>
      <c r="T11" s="706"/>
      <c r="U11" s="28"/>
      <c r="V11" s="28"/>
      <c r="W11" s="1444"/>
    </row>
    <row r="12" spans="1:26" s="1" customFormat="1" ht="20.149999999999999" customHeight="1">
      <c r="B12" s="1666" t="s">
        <v>1068</v>
      </c>
      <c r="C12" s="678" t="s">
        <v>1662</v>
      </c>
      <c r="D12" s="202"/>
      <c r="E12" s="202" t="s">
        <v>1070</v>
      </c>
      <c r="F12" s="28" t="s">
        <v>1071</v>
      </c>
      <c r="G12" s="28"/>
      <c r="H12" s="706"/>
      <c r="I12" s="202" t="s">
        <v>1070</v>
      </c>
      <c r="J12" s="28" t="s">
        <v>1071</v>
      </c>
      <c r="K12" s="1444"/>
      <c r="L12" s="706"/>
      <c r="M12" s="202" t="s">
        <v>1070</v>
      </c>
      <c r="N12" s="28" t="s">
        <v>1071</v>
      </c>
      <c r="O12" s="1444"/>
      <c r="P12" s="706"/>
      <c r="Q12" s="202" t="s">
        <v>1070</v>
      </c>
      <c r="R12" s="28" t="s">
        <v>1071</v>
      </c>
      <c r="S12" s="1444"/>
      <c r="T12" s="706"/>
      <c r="U12" s="28"/>
      <c r="V12" s="28"/>
      <c r="W12" s="1444"/>
    </row>
    <row r="13" spans="1:26" s="1" customFormat="1" ht="20.149999999999999" customHeight="1">
      <c r="B13" s="1666" t="s">
        <v>1069</v>
      </c>
      <c r="C13" s="678" t="s">
        <v>8</v>
      </c>
      <c r="D13" s="202"/>
      <c r="E13" s="202" t="s">
        <v>33</v>
      </c>
      <c r="F13" s="28" t="s">
        <v>9</v>
      </c>
      <c r="G13" s="28"/>
      <c r="H13" s="706"/>
      <c r="I13" s="202" t="s">
        <v>33</v>
      </c>
      <c r="J13" s="28" t="s">
        <v>9</v>
      </c>
      <c r="K13" s="1444"/>
      <c r="L13" s="706"/>
      <c r="M13" s="202" t="s">
        <v>33</v>
      </c>
      <c r="N13" s="28" t="s">
        <v>9</v>
      </c>
      <c r="O13" s="1444"/>
      <c r="P13" s="706"/>
      <c r="Q13" s="202" t="s">
        <v>33</v>
      </c>
      <c r="R13" s="28" t="s">
        <v>9</v>
      </c>
      <c r="S13" s="1444"/>
      <c r="T13" s="706"/>
      <c r="U13" s="28"/>
      <c r="V13" s="202"/>
      <c r="W13" s="1444"/>
      <c r="X13" s="4"/>
    </row>
    <row r="14" spans="1:26" s="1" customFormat="1" ht="20.149999999999999" customHeight="1">
      <c r="A14" s="4"/>
      <c r="B14" s="1672" t="s">
        <v>1657</v>
      </c>
      <c r="C14" s="679" t="s">
        <v>11</v>
      </c>
      <c r="D14" s="677"/>
      <c r="E14" s="205" t="s">
        <v>29</v>
      </c>
      <c r="F14" s="204" t="s">
        <v>30</v>
      </c>
      <c r="G14" s="674" t="s">
        <v>40</v>
      </c>
      <c r="H14" s="1462"/>
      <c r="I14" s="205" t="s">
        <v>29</v>
      </c>
      <c r="J14" s="204" t="s">
        <v>30</v>
      </c>
      <c r="K14" s="1463" t="s">
        <v>40</v>
      </c>
      <c r="L14" s="1480"/>
      <c r="M14" s="1481"/>
      <c r="N14" s="1482"/>
      <c r="O14" s="1483"/>
      <c r="P14" s="1480"/>
      <c r="Q14" s="1481"/>
      <c r="R14" s="1482"/>
      <c r="S14" s="1483"/>
      <c r="T14" s="1480"/>
      <c r="U14" s="1481"/>
      <c r="V14" s="1482"/>
      <c r="W14" s="1483"/>
    </row>
    <row r="15" spans="1:26" s="1" customFormat="1" ht="20.149999999999999" customHeight="1">
      <c r="B15" s="1673"/>
      <c r="C15" s="680"/>
      <c r="D15" s="9" t="s">
        <v>5</v>
      </c>
      <c r="E15" s="208" t="s">
        <v>3</v>
      </c>
      <c r="F15" s="208" t="s">
        <v>3</v>
      </c>
      <c r="G15" s="675" t="s">
        <v>23</v>
      </c>
      <c r="H15" s="1464" t="s">
        <v>5</v>
      </c>
      <c r="I15" s="208" t="s">
        <v>3</v>
      </c>
      <c r="J15" s="208" t="s">
        <v>3</v>
      </c>
      <c r="K15" s="1465" t="s">
        <v>23</v>
      </c>
      <c r="L15" s="1484"/>
      <c r="M15" s="1485"/>
      <c r="N15" s="1485"/>
      <c r="O15" s="1486"/>
      <c r="P15" s="1484"/>
      <c r="Q15" s="1485"/>
      <c r="R15" s="1485"/>
      <c r="S15" s="1486"/>
      <c r="T15" s="1484"/>
      <c r="U15" s="1485"/>
      <c r="V15" s="1485"/>
      <c r="W15" s="1486"/>
    </row>
    <row r="16" spans="1:26" s="1" customFormat="1" ht="20.149999999999999" customHeight="1">
      <c r="B16" s="1673"/>
      <c r="C16" s="680"/>
      <c r="D16" s="9"/>
      <c r="E16" s="208"/>
      <c r="F16" s="208" t="s">
        <v>3</v>
      </c>
      <c r="G16" s="675" t="s">
        <v>24</v>
      </c>
      <c r="H16" s="1464"/>
      <c r="I16" s="208"/>
      <c r="J16" s="208" t="s">
        <v>3</v>
      </c>
      <c r="K16" s="1465" t="s">
        <v>24</v>
      </c>
      <c r="L16" s="1484"/>
      <c r="M16" s="1485"/>
      <c r="N16" s="1485"/>
      <c r="O16" s="1486"/>
      <c r="P16" s="1484"/>
      <c r="Q16" s="1485"/>
      <c r="R16" s="1485"/>
      <c r="S16" s="1486"/>
      <c r="T16" s="1484"/>
      <c r="U16" s="1485"/>
      <c r="V16" s="1485"/>
      <c r="W16" s="1486"/>
    </row>
    <row r="17" spans="2:23" s="1" customFormat="1" ht="20.149999999999999" customHeight="1">
      <c r="B17" s="1674"/>
      <c r="C17" s="707"/>
      <c r="D17" s="708" t="s">
        <v>41</v>
      </c>
      <c r="E17" s="709" t="s">
        <v>3</v>
      </c>
      <c r="F17" s="709" t="s">
        <v>3</v>
      </c>
      <c r="G17" s="710"/>
      <c r="H17" s="1466" t="s">
        <v>41</v>
      </c>
      <c r="I17" s="709" t="s">
        <v>3</v>
      </c>
      <c r="J17" s="709" t="s">
        <v>3</v>
      </c>
      <c r="K17" s="1467"/>
      <c r="L17" s="1487"/>
      <c r="M17" s="1488"/>
      <c r="N17" s="1488"/>
      <c r="O17" s="1489"/>
      <c r="P17" s="1487"/>
      <c r="Q17" s="1488"/>
      <c r="R17" s="1488"/>
      <c r="S17" s="1489"/>
      <c r="T17" s="1487"/>
      <c r="U17" s="1488"/>
      <c r="V17" s="1488"/>
      <c r="W17" s="1489"/>
    </row>
    <row r="18" spans="2:23" s="1" customFormat="1" ht="20.149999999999999" customHeight="1">
      <c r="B18" s="1672" t="s">
        <v>1658</v>
      </c>
      <c r="C18" s="682" t="s">
        <v>39</v>
      </c>
      <c r="D18" s="676" t="s">
        <v>32</v>
      </c>
      <c r="E18" s="211" t="s">
        <v>3</v>
      </c>
      <c r="F18" s="211" t="s">
        <v>3</v>
      </c>
      <c r="G18" s="211"/>
      <c r="H18" s="1468" t="s">
        <v>32</v>
      </c>
      <c r="I18" s="211" t="s">
        <v>3</v>
      </c>
      <c r="J18" s="211" t="s">
        <v>3</v>
      </c>
      <c r="K18" s="1469"/>
      <c r="L18" s="1490"/>
      <c r="M18" s="1491"/>
      <c r="N18" s="1491"/>
      <c r="O18" s="1492"/>
      <c r="P18" s="1490"/>
      <c r="Q18" s="1491"/>
      <c r="R18" s="1491"/>
      <c r="S18" s="1492"/>
      <c r="T18" s="1490"/>
      <c r="U18" s="1491"/>
      <c r="V18" s="1491"/>
      <c r="W18" s="1492"/>
    </row>
    <row r="19" spans="2:23" s="1" customFormat="1" ht="20.149999999999999" customHeight="1">
      <c r="B19" s="1675"/>
      <c r="C19" s="681"/>
      <c r="D19" s="16" t="s">
        <v>31</v>
      </c>
      <c r="E19" s="206" t="s">
        <v>3</v>
      </c>
      <c r="F19" s="206" t="s">
        <v>3</v>
      </c>
      <c r="G19" s="199"/>
      <c r="H19" s="1470" t="s">
        <v>31</v>
      </c>
      <c r="I19" s="206" t="s">
        <v>3</v>
      </c>
      <c r="J19" s="206" t="s">
        <v>3</v>
      </c>
      <c r="K19" s="1471"/>
      <c r="L19" s="1493"/>
      <c r="M19" s="1494"/>
      <c r="N19" s="1494"/>
      <c r="O19" s="1495"/>
      <c r="P19" s="1493"/>
      <c r="Q19" s="1494"/>
      <c r="R19" s="1494"/>
      <c r="S19" s="1495"/>
      <c r="T19" s="1493"/>
      <c r="U19" s="1494"/>
      <c r="V19" s="1494"/>
      <c r="W19" s="1495"/>
    </row>
    <row r="20" spans="2:23" s="1" customFormat="1" ht="20.149999999999999" customHeight="1">
      <c r="B20" s="1676" t="s">
        <v>1659</v>
      </c>
      <c r="C20" s="682" t="s">
        <v>1675</v>
      </c>
      <c r="D20" s="209"/>
      <c r="E20" s="210"/>
      <c r="F20" s="211" t="s">
        <v>25</v>
      </c>
      <c r="G20" s="676"/>
      <c r="H20" s="1472"/>
      <c r="I20" s="210"/>
      <c r="J20" s="211" t="s">
        <v>25</v>
      </c>
      <c r="K20" s="1473"/>
      <c r="L20" s="1472"/>
      <c r="M20" s="210"/>
      <c r="N20" s="211" t="s">
        <v>25</v>
      </c>
      <c r="O20" s="1473"/>
      <c r="P20" s="1472"/>
      <c r="Q20" s="210"/>
      <c r="R20" s="211" t="s">
        <v>25</v>
      </c>
      <c r="S20" s="1473"/>
      <c r="T20" s="1472"/>
      <c r="U20" s="210"/>
      <c r="V20" s="211"/>
      <c r="W20" s="1473"/>
    </row>
    <row r="21" spans="2:23" s="1" customFormat="1" ht="20.149999999999999" customHeight="1">
      <c r="B21" s="1675"/>
      <c r="C21" s="683"/>
      <c r="D21" s="38" t="s">
        <v>45</v>
      </c>
      <c r="E21" s="199" t="s">
        <v>1072</v>
      </c>
      <c r="F21" s="206"/>
      <c r="G21" s="16"/>
      <c r="H21" s="1474" t="s">
        <v>45</v>
      </c>
      <c r="I21" s="199" t="s">
        <v>1072</v>
      </c>
      <c r="J21" s="206"/>
      <c r="K21" s="1475"/>
      <c r="L21" s="1474" t="s">
        <v>45</v>
      </c>
      <c r="M21" s="199" t="s">
        <v>1072</v>
      </c>
      <c r="N21" s="206"/>
      <c r="O21" s="1475"/>
      <c r="P21" s="1474" t="s">
        <v>45</v>
      </c>
      <c r="Q21" s="199" t="s">
        <v>1072</v>
      </c>
      <c r="R21" s="206"/>
      <c r="S21" s="1475"/>
      <c r="T21" s="1474"/>
      <c r="U21" s="199"/>
      <c r="V21" s="206"/>
      <c r="W21" s="1475"/>
    </row>
    <row r="22" spans="2:23" s="1" customFormat="1" ht="20.149999999999999" customHeight="1">
      <c r="B22" s="1672" t="s">
        <v>1660</v>
      </c>
      <c r="C22" s="682" t="s">
        <v>1672</v>
      </c>
      <c r="D22" s="209"/>
      <c r="E22" s="210"/>
      <c r="F22" s="211" t="s">
        <v>25</v>
      </c>
      <c r="G22" s="676"/>
      <c r="H22" s="1472"/>
      <c r="I22" s="210"/>
      <c r="J22" s="211" t="s">
        <v>25</v>
      </c>
      <c r="K22" s="1473"/>
      <c r="L22" s="1472"/>
      <c r="M22" s="210"/>
      <c r="N22" s="211" t="s">
        <v>25</v>
      </c>
      <c r="O22" s="1473"/>
      <c r="P22" s="1472"/>
      <c r="Q22" s="210"/>
      <c r="R22" s="211" t="s">
        <v>25</v>
      </c>
      <c r="S22" s="1473"/>
      <c r="T22" s="1472"/>
      <c r="U22" s="210"/>
      <c r="V22" s="211"/>
      <c r="W22" s="1473"/>
    </row>
    <row r="23" spans="2:23" s="1" customFormat="1" ht="20.149999999999999" customHeight="1">
      <c r="B23" s="1675"/>
      <c r="C23" s="683"/>
      <c r="D23" s="38" t="s">
        <v>45</v>
      </c>
      <c r="E23" s="199" t="s">
        <v>457</v>
      </c>
      <c r="F23" s="206"/>
      <c r="G23" s="16"/>
      <c r="H23" s="1474" t="s">
        <v>45</v>
      </c>
      <c r="I23" s="199" t="s">
        <v>457</v>
      </c>
      <c r="J23" s="206"/>
      <c r="K23" s="1475"/>
      <c r="L23" s="1474" t="s">
        <v>45</v>
      </c>
      <c r="M23" s="199" t="s">
        <v>457</v>
      </c>
      <c r="N23" s="206"/>
      <c r="O23" s="1475"/>
      <c r="P23" s="1474" t="s">
        <v>45</v>
      </c>
      <c r="Q23" s="199" t="s">
        <v>457</v>
      </c>
      <c r="R23" s="206"/>
      <c r="S23" s="1475"/>
      <c r="T23" s="1474"/>
      <c r="U23" s="199"/>
      <c r="V23" s="206"/>
      <c r="W23" s="1475"/>
    </row>
    <row r="24" spans="2:23" s="1" customFormat="1" ht="20.149999999999999" customHeight="1">
      <c r="B24" s="1672" t="s">
        <v>1661</v>
      </c>
      <c r="C24" s="679" t="s">
        <v>36</v>
      </c>
      <c r="D24" s="212"/>
      <c r="E24" s="207"/>
      <c r="F24" s="204"/>
      <c r="G24" s="15"/>
      <c r="H24" s="1476"/>
      <c r="I24" s="207"/>
      <c r="J24" s="204"/>
      <c r="K24" s="1477"/>
      <c r="L24" s="1476"/>
      <c r="M24" s="207"/>
      <c r="N24" s="204"/>
      <c r="O24" s="1477"/>
      <c r="P24" s="1476"/>
      <c r="Q24" s="207"/>
      <c r="R24" s="204"/>
      <c r="S24" s="1477"/>
      <c r="T24" s="1476"/>
      <c r="U24" s="207"/>
      <c r="V24" s="204"/>
      <c r="W24" s="1477"/>
    </row>
    <row r="25" spans="2:23" s="1" customFormat="1" ht="20.149999999999999" customHeight="1" thickBot="1">
      <c r="B25" s="1677" t="s">
        <v>35</v>
      </c>
      <c r="C25" s="684"/>
      <c r="D25" s="213"/>
      <c r="E25" s="214"/>
      <c r="F25" s="215"/>
      <c r="G25" s="215"/>
      <c r="H25" s="1478"/>
      <c r="I25" s="214"/>
      <c r="J25" s="215"/>
      <c r="K25" s="1479"/>
      <c r="L25" s="1478"/>
      <c r="M25" s="214"/>
      <c r="N25" s="215"/>
      <c r="O25" s="1479"/>
      <c r="P25" s="1478"/>
      <c r="Q25" s="214"/>
      <c r="R25" s="215"/>
      <c r="S25" s="1479"/>
      <c r="T25" s="1478"/>
      <c r="U25" s="214"/>
      <c r="V25" s="215"/>
      <c r="W25" s="1479"/>
    </row>
    <row r="26" spans="2:23" ht="20.149999999999999" customHeight="1"/>
    <row r="27" spans="2:23" ht="20.149999999999999" customHeight="1" thickBot="1">
      <c r="B27" s="4" t="s">
        <v>1048</v>
      </c>
    </row>
    <row r="28" spans="2:23" ht="20.149999999999999" customHeight="1" thickBot="1">
      <c r="D28" s="1925" t="s">
        <v>1073</v>
      </c>
      <c r="E28" s="1926"/>
      <c r="F28" s="1926"/>
      <c r="G28" s="1926"/>
      <c r="H28" s="1925" t="s">
        <v>1074</v>
      </c>
      <c r="I28" s="1926"/>
      <c r="J28" s="1926"/>
      <c r="K28" s="1927"/>
      <c r="L28" s="1926" t="s">
        <v>1076</v>
      </c>
      <c r="M28" s="1926"/>
      <c r="N28" s="1926"/>
      <c r="O28" s="1926"/>
      <c r="P28" s="1925" t="s">
        <v>1075</v>
      </c>
      <c r="Q28" s="1926"/>
      <c r="R28" s="1926"/>
      <c r="S28" s="1927"/>
      <c r="T28" s="1925"/>
      <c r="U28" s="1926"/>
      <c r="V28" s="1926"/>
      <c r="W28" s="1927"/>
    </row>
    <row r="29" spans="2:23" ht="20.149999999999999" customHeight="1" thickBot="1">
      <c r="C29" s="705"/>
      <c r="D29" s="1933" t="s">
        <v>1049</v>
      </c>
      <c r="E29" s="1934"/>
      <c r="F29" s="698" t="s">
        <v>1050</v>
      </c>
      <c r="G29" s="700" t="s">
        <v>1051</v>
      </c>
      <c r="H29" s="1933" t="s">
        <v>1049</v>
      </c>
      <c r="I29" s="1934"/>
      <c r="J29" s="698" t="s">
        <v>1050</v>
      </c>
      <c r="K29" s="699" t="s">
        <v>1051</v>
      </c>
      <c r="L29" s="1940" t="s">
        <v>1049</v>
      </c>
      <c r="M29" s="1934"/>
      <c r="N29" s="698" t="s">
        <v>1050</v>
      </c>
      <c r="O29" s="700" t="s">
        <v>1051</v>
      </c>
      <c r="P29" s="1933" t="s">
        <v>1049</v>
      </c>
      <c r="Q29" s="1934"/>
      <c r="R29" s="698" t="s">
        <v>1050</v>
      </c>
      <c r="S29" s="699" t="s">
        <v>1051</v>
      </c>
      <c r="T29" s="1933"/>
      <c r="U29" s="1934"/>
      <c r="V29" s="698"/>
      <c r="W29" s="699"/>
    </row>
    <row r="30" spans="2:23" ht="20.149999999999999" customHeight="1">
      <c r="B30" s="1937" t="s">
        <v>1673</v>
      </c>
      <c r="C30" s="695" t="s">
        <v>1080</v>
      </c>
      <c r="D30" s="1935"/>
      <c r="E30" s="1936"/>
      <c r="F30" s="696"/>
      <c r="G30" s="701"/>
      <c r="H30" s="1935"/>
      <c r="I30" s="1936"/>
      <c r="J30" s="696"/>
      <c r="K30" s="697"/>
      <c r="L30" s="1935"/>
      <c r="M30" s="1936"/>
      <c r="N30" s="696"/>
      <c r="O30" s="701"/>
      <c r="P30" s="1935"/>
      <c r="Q30" s="1936"/>
      <c r="R30" s="696"/>
      <c r="S30" s="697"/>
      <c r="T30" s="1935"/>
      <c r="U30" s="1936"/>
      <c r="V30" s="696"/>
      <c r="W30" s="697"/>
    </row>
    <row r="31" spans="2:23" ht="20.149999999999999" customHeight="1">
      <c r="B31" s="1938"/>
      <c r="C31" s="693" t="s">
        <v>1080</v>
      </c>
      <c r="D31" s="1915"/>
      <c r="E31" s="1916"/>
      <c r="F31" s="687"/>
      <c r="G31" s="702"/>
      <c r="H31" s="1915"/>
      <c r="I31" s="1916"/>
      <c r="J31" s="687"/>
      <c r="K31" s="689"/>
      <c r="L31" s="1915"/>
      <c r="M31" s="1916"/>
      <c r="N31" s="687"/>
      <c r="O31" s="702"/>
      <c r="P31" s="1915"/>
      <c r="Q31" s="1916"/>
      <c r="R31" s="687"/>
      <c r="S31" s="689"/>
      <c r="T31" s="1915"/>
      <c r="U31" s="1916"/>
      <c r="V31" s="687"/>
      <c r="W31" s="689"/>
    </row>
    <row r="32" spans="2:23" ht="20.149999999999999" customHeight="1">
      <c r="B32" s="1938"/>
      <c r="C32" s="693" t="s">
        <v>1080</v>
      </c>
      <c r="D32" s="1915"/>
      <c r="E32" s="1916"/>
      <c r="F32" s="687"/>
      <c r="G32" s="702"/>
      <c r="H32" s="1915"/>
      <c r="I32" s="1916"/>
      <c r="J32" s="687"/>
      <c r="K32" s="689"/>
      <c r="L32" s="1915"/>
      <c r="M32" s="1916"/>
      <c r="N32" s="687"/>
      <c r="O32" s="702"/>
      <c r="P32" s="1915"/>
      <c r="Q32" s="1916"/>
      <c r="R32" s="687"/>
      <c r="S32" s="689"/>
      <c r="T32" s="1915"/>
      <c r="U32" s="1916"/>
      <c r="V32" s="687"/>
      <c r="W32" s="689"/>
    </row>
    <row r="33" spans="2:23" ht="20.149999999999999" customHeight="1">
      <c r="B33" s="1938"/>
      <c r="C33" s="693" t="s">
        <v>1080</v>
      </c>
      <c r="D33" s="1915"/>
      <c r="E33" s="1916"/>
      <c r="F33" s="687"/>
      <c r="G33" s="702"/>
      <c r="H33" s="1915"/>
      <c r="I33" s="1916"/>
      <c r="J33" s="687"/>
      <c r="K33" s="689"/>
      <c r="L33" s="1915"/>
      <c r="M33" s="1916"/>
      <c r="N33" s="687"/>
      <c r="O33" s="702"/>
      <c r="P33" s="1915"/>
      <c r="Q33" s="1916"/>
      <c r="R33" s="687"/>
      <c r="S33" s="689"/>
      <c r="T33" s="1915"/>
      <c r="U33" s="1916"/>
      <c r="V33" s="687"/>
      <c r="W33" s="689"/>
    </row>
    <row r="34" spans="2:23" ht="20.149999999999999" customHeight="1">
      <c r="B34" s="1938"/>
      <c r="C34" s="693" t="s">
        <v>1080</v>
      </c>
      <c r="D34" s="1915"/>
      <c r="E34" s="1916"/>
      <c r="F34" s="687"/>
      <c r="G34" s="702"/>
      <c r="H34" s="1915"/>
      <c r="I34" s="1916"/>
      <c r="J34" s="687"/>
      <c r="K34" s="689"/>
      <c r="L34" s="1915"/>
      <c r="M34" s="1916"/>
      <c r="N34" s="687"/>
      <c r="O34" s="702"/>
      <c r="P34" s="1915"/>
      <c r="Q34" s="1916"/>
      <c r="R34" s="687"/>
      <c r="S34" s="689"/>
      <c r="T34" s="1915"/>
      <c r="U34" s="1916"/>
      <c r="V34" s="687"/>
      <c r="W34" s="689"/>
    </row>
    <row r="35" spans="2:23" ht="20.149999999999999" customHeight="1">
      <c r="B35" s="1938"/>
      <c r="C35" s="693" t="s">
        <v>1080</v>
      </c>
      <c r="D35" s="1915"/>
      <c r="E35" s="1916"/>
      <c r="F35" s="687"/>
      <c r="G35" s="702"/>
      <c r="H35" s="1915"/>
      <c r="I35" s="1916"/>
      <c r="J35" s="687"/>
      <c r="K35" s="689"/>
      <c r="L35" s="1915"/>
      <c r="M35" s="1916"/>
      <c r="N35" s="687"/>
      <c r="O35" s="702"/>
      <c r="P35" s="1915"/>
      <c r="Q35" s="1916"/>
      <c r="R35" s="687"/>
      <c r="S35" s="689"/>
      <c r="T35" s="1915"/>
      <c r="U35" s="1916"/>
      <c r="V35" s="687"/>
      <c r="W35" s="689"/>
    </row>
    <row r="36" spans="2:23" ht="20.149999999999999" customHeight="1">
      <c r="B36" s="1938"/>
      <c r="C36" s="693" t="s">
        <v>1080</v>
      </c>
      <c r="D36" s="1915"/>
      <c r="E36" s="1916"/>
      <c r="F36" s="687"/>
      <c r="G36" s="702"/>
      <c r="H36" s="1915"/>
      <c r="I36" s="1916"/>
      <c r="J36" s="687"/>
      <c r="K36" s="689"/>
      <c r="L36" s="1915"/>
      <c r="M36" s="1916"/>
      <c r="N36" s="687"/>
      <c r="O36" s="702"/>
      <c r="P36" s="1915"/>
      <c r="Q36" s="1916"/>
      <c r="R36" s="687"/>
      <c r="S36" s="689"/>
      <c r="T36" s="1915"/>
      <c r="U36" s="1916"/>
      <c r="V36" s="687"/>
      <c r="W36" s="689"/>
    </row>
    <row r="37" spans="2:23" ht="20.149999999999999" customHeight="1">
      <c r="B37" s="1938"/>
      <c r="C37" s="693" t="s">
        <v>1080</v>
      </c>
      <c r="D37" s="1915"/>
      <c r="E37" s="1916"/>
      <c r="F37" s="687"/>
      <c r="G37" s="702"/>
      <c r="H37" s="1915"/>
      <c r="I37" s="1916"/>
      <c r="J37" s="687"/>
      <c r="K37" s="689"/>
      <c r="L37" s="1915"/>
      <c r="M37" s="1916"/>
      <c r="N37" s="687"/>
      <c r="O37" s="702"/>
      <c r="P37" s="1915"/>
      <c r="Q37" s="1916"/>
      <c r="R37" s="687"/>
      <c r="S37" s="689"/>
      <c r="T37" s="1915"/>
      <c r="U37" s="1916"/>
      <c r="V37" s="687"/>
      <c r="W37" s="689"/>
    </row>
    <row r="38" spans="2:23" ht="20.149999999999999" customHeight="1">
      <c r="B38" s="1938"/>
      <c r="C38" s="693" t="s">
        <v>1080</v>
      </c>
      <c r="D38" s="1915"/>
      <c r="E38" s="1916"/>
      <c r="F38" s="687"/>
      <c r="G38" s="702"/>
      <c r="H38" s="1915"/>
      <c r="I38" s="1916"/>
      <c r="J38" s="687"/>
      <c r="K38" s="689"/>
      <c r="L38" s="1915"/>
      <c r="M38" s="1916"/>
      <c r="N38" s="687"/>
      <c r="O38" s="702"/>
      <c r="P38" s="1915"/>
      <c r="Q38" s="1916"/>
      <c r="R38" s="687"/>
      <c r="S38" s="689"/>
      <c r="T38" s="1915"/>
      <c r="U38" s="1916"/>
      <c r="V38" s="687"/>
      <c r="W38" s="689"/>
    </row>
    <row r="39" spans="2:23" ht="20.149999999999999" customHeight="1">
      <c r="B39" s="1938"/>
      <c r="C39" s="693" t="s">
        <v>1079</v>
      </c>
      <c r="D39" s="1915"/>
      <c r="E39" s="1916"/>
      <c r="F39" s="687"/>
      <c r="G39" s="702"/>
      <c r="H39" s="1915"/>
      <c r="I39" s="1916"/>
      <c r="J39" s="687"/>
      <c r="K39" s="689"/>
      <c r="L39" s="1915"/>
      <c r="M39" s="1916"/>
      <c r="N39" s="687"/>
      <c r="O39" s="702"/>
      <c r="P39" s="1915"/>
      <c r="Q39" s="1916"/>
      <c r="R39" s="687"/>
      <c r="S39" s="689"/>
      <c r="T39" s="1915"/>
      <c r="U39" s="1916"/>
      <c r="V39" s="687"/>
      <c r="W39" s="689"/>
    </row>
    <row r="40" spans="2:23" ht="20.149999999999999" customHeight="1">
      <c r="B40" s="1938"/>
      <c r="C40" s="693" t="s">
        <v>1078</v>
      </c>
      <c r="D40" s="1915"/>
      <c r="E40" s="1916"/>
      <c r="F40" s="687"/>
      <c r="G40" s="702"/>
      <c r="H40" s="1915"/>
      <c r="I40" s="1916"/>
      <c r="J40" s="687"/>
      <c r="K40" s="689"/>
      <c r="L40" s="1915"/>
      <c r="M40" s="1916"/>
      <c r="N40" s="687"/>
      <c r="O40" s="702"/>
      <c r="P40" s="1915"/>
      <c r="Q40" s="1916"/>
      <c r="R40" s="687"/>
      <c r="S40" s="689"/>
      <c r="T40" s="1915"/>
      <c r="U40" s="1916"/>
      <c r="V40" s="687"/>
      <c r="W40" s="689"/>
    </row>
    <row r="41" spans="2:23" ht="20.149999999999999" customHeight="1">
      <c r="B41" s="1938"/>
      <c r="C41" s="693" t="s">
        <v>1044</v>
      </c>
      <c r="D41" s="1915" t="s">
        <v>1081</v>
      </c>
      <c r="E41" s="1916"/>
      <c r="F41" s="688" t="s">
        <v>1043</v>
      </c>
      <c r="G41" s="703" t="s">
        <v>1045</v>
      </c>
      <c r="H41" s="1915" t="s">
        <v>1082</v>
      </c>
      <c r="I41" s="1916"/>
      <c r="J41" s="688" t="s">
        <v>1046</v>
      </c>
      <c r="K41" s="690" t="s">
        <v>1045</v>
      </c>
      <c r="L41" s="1943" t="s">
        <v>1083</v>
      </c>
      <c r="M41" s="1916"/>
      <c r="N41" s="688" t="s">
        <v>1043</v>
      </c>
      <c r="O41" s="703" t="s">
        <v>1045</v>
      </c>
      <c r="P41" s="1915" t="s">
        <v>1084</v>
      </c>
      <c r="Q41" s="1916"/>
      <c r="R41" s="688" t="s">
        <v>1047</v>
      </c>
      <c r="S41" s="690" t="s">
        <v>1077</v>
      </c>
      <c r="T41" s="1915"/>
      <c r="U41" s="1916"/>
      <c r="V41" s="688"/>
      <c r="W41" s="690"/>
    </row>
    <row r="42" spans="2:23" ht="20.149999999999999" customHeight="1" thickBot="1">
      <c r="B42" s="1939"/>
      <c r="C42" s="694" t="s">
        <v>1052</v>
      </c>
      <c r="D42" s="1917"/>
      <c r="E42" s="1918"/>
      <c r="F42" s="691"/>
      <c r="G42" s="704"/>
      <c r="H42" s="1917"/>
      <c r="I42" s="1918"/>
      <c r="J42" s="691"/>
      <c r="K42" s="692"/>
      <c r="L42" s="1942"/>
      <c r="M42" s="1918"/>
      <c r="N42" s="691"/>
      <c r="O42" s="704"/>
      <c r="P42" s="1917"/>
      <c r="Q42" s="1918"/>
      <c r="R42" s="691"/>
      <c r="S42" s="692"/>
      <c r="T42" s="1917"/>
      <c r="U42" s="1918"/>
      <c r="V42" s="691"/>
      <c r="W42" s="692"/>
    </row>
    <row r="43" spans="2:23" ht="20.149999999999999" customHeight="1"/>
    <row r="44" spans="2:23" ht="20.149999999999999" customHeight="1">
      <c r="B44" s="4" t="s">
        <v>626</v>
      </c>
    </row>
    <row r="45" spans="2:23">
      <c r="B45" s="1678" t="s">
        <v>1798</v>
      </c>
      <c r="C45" s="1679"/>
      <c r="D45" s="1679"/>
      <c r="E45" s="1679"/>
      <c r="F45" s="1679"/>
      <c r="G45" s="1679"/>
      <c r="H45" s="1679"/>
      <c r="I45" s="1679"/>
      <c r="J45" s="1679"/>
      <c r="K45" s="1679"/>
      <c r="L45" s="1679"/>
      <c r="M45" s="1679"/>
      <c r="N45" s="1679"/>
      <c r="O45" s="1679"/>
      <c r="P45" s="1679"/>
      <c r="Q45" s="1679"/>
      <c r="R45" s="1679"/>
      <c r="S45" s="1679"/>
    </row>
    <row r="46" spans="2:23">
      <c r="B46" s="1678" t="s">
        <v>1668</v>
      </c>
      <c r="C46" s="1679"/>
      <c r="D46" s="1679"/>
      <c r="E46" s="1679"/>
      <c r="F46" s="1679"/>
      <c r="G46" s="1679"/>
      <c r="H46" s="1679"/>
      <c r="I46" s="1679"/>
      <c r="J46" s="1679"/>
      <c r="K46" s="1679"/>
      <c r="L46" s="1679"/>
      <c r="M46" s="1679"/>
      <c r="N46" s="1679"/>
      <c r="O46" s="1679"/>
      <c r="P46" s="1679"/>
      <c r="Q46" s="1679"/>
      <c r="R46" s="1679"/>
      <c r="S46" s="1679"/>
    </row>
    <row r="47" spans="2:23">
      <c r="B47" s="1680" t="s">
        <v>1566</v>
      </c>
      <c r="C47" s="1679"/>
      <c r="D47" s="1679"/>
      <c r="E47" s="1679"/>
      <c r="F47" s="1679"/>
      <c r="G47" s="1679"/>
      <c r="H47" s="1679"/>
      <c r="I47" s="1679"/>
      <c r="J47" s="1679"/>
      <c r="K47" s="1679"/>
      <c r="L47" s="1679"/>
      <c r="M47" s="1679"/>
      <c r="N47" s="1679"/>
      <c r="O47" s="1679"/>
      <c r="P47" s="1679"/>
      <c r="Q47" s="1679"/>
      <c r="R47" s="1679"/>
      <c r="S47" s="1679"/>
    </row>
    <row r="48" spans="2:23" s="216" customFormat="1" ht="12">
      <c r="B48" s="1941" t="s">
        <v>1669</v>
      </c>
      <c r="C48" s="1941"/>
      <c r="D48" s="1941"/>
      <c r="E48" s="1941"/>
      <c r="F48" s="1941"/>
      <c r="G48" s="1941"/>
      <c r="H48" s="1941"/>
      <c r="I48" s="1941"/>
      <c r="J48" s="1941"/>
      <c r="K48" s="1941"/>
      <c r="L48" s="1941"/>
      <c r="M48" s="1941"/>
      <c r="N48" s="1941"/>
      <c r="O48" s="1941"/>
      <c r="P48" s="1941"/>
      <c r="Q48" s="1941"/>
      <c r="R48" s="1941"/>
      <c r="S48" s="1941"/>
      <c r="T48" s="1587"/>
      <c r="U48" s="1587"/>
      <c r="V48" s="1587"/>
      <c r="W48" s="1587"/>
    </row>
    <row r="49" spans="2:23" s="216" customFormat="1" ht="12">
      <c r="B49" s="1678" t="s">
        <v>1806</v>
      </c>
      <c r="C49" s="1681"/>
      <c r="D49" s="1681"/>
      <c r="E49" s="1681"/>
      <c r="F49" s="1681"/>
      <c r="G49" s="1681"/>
      <c r="H49" s="1681"/>
      <c r="I49" s="1681"/>
      <c r="J49" s="1681"/>
      <c r="K49" s="1681"/>
      <c r="L49" s="1681"/>
      <c r="M49" s="1681"/>
      <c r="N49" s="1681"/>
      <c r="O49" s="1681"/>
      <c r="P49" s="1681"/>
      <c r="Q49" s="1681"/>
      <c r="R49" s="1681"/>
      <c r="S49" s="1681"/>
      <c r="T49" s="1587"/>
      <c r="U49" s="1587"/>
      <c r="V49" s="1587"/>
      <c r="W49" s="1587"/>
    </row>
    <row r="50" spans="2:23" s="216" customFormat="1" ht="12">
      <c r="B50" s="1678" t="s">
        <v>1670</v>
      </c>
      <c r="C50" s="1682"/>
      <c r="D50" s="1682"/>
      <c r="E50" s="1682"/>
      <c r="F50" s="1682"/>
      <c r="G50" s="1682"/>
      <c r="H50" s="1682"/>
      <c r="I50" s="1682"/>
      <c r="J50" s="1682"/>
      <c r="K50" s="1682"/>
      <c r="L50" s="1682"/>
      <c r="M50" s="1682"/>
      <c r="N50" s="1682"/>
      <c r="O50" s="1682"/>
      <c r="P50" s="1682"/>
      <c r="Q50" s="1682"/>
      <c r="R50" s="1682"/>
      <c r="S50" s="1682"/>
    </row>
    <row r="51" spans="2:23" s="216" customFormat="1" ht="12">
      <c r="B51" s="1678" t="s">
        <v>1671</v>
      </c>
      <c r="C51" s="1682"/>
      <c r="D51" s="1682"/>
      <c r="E51" s="1682"/>
      <c r="F51" s="1682"/>
      <c r="G51" s="1682"/>
      <c r="H51" s="1682"/>
      <c r="I51" s="1682"/>
      <c r="J51" s="1682"/>
      <c r="K51" s="1682"/>
      <c r="L51" s="1682"/>
      <c r="M51" s="1682"/>
      <c r="N51" s="1682"/>
      <c r="O51" s="1682"/>
      <c r="P51" s="1682"/>
      <c r="Q51" s="1682"/>
      <c r="R51" s="1682"/>
      <c r="S51" s="1682"/>
    </row>
    <row r="52" spans="2:23">
      <c r="B52" s="685"/>
    </row>
  </sheetData>
  <mergeCells count="90">
    <mergeCell ref="B2:C2"/>
    <mergeCell ref="D7:E7"/>
    <mergeCell ref="B3:C4"/>
    <mergeCell ref="P3:S4"/>
    <mergeCell ref="H7:I7"/>
    <mergeCell ref="L7:M7"/>
    <mergeCell ref="P7:Q7"/>
    <mergeCell ref="H4:K4"/>
    <mergeCell ref="L3:O4"/>
    <mergeCell ref="B48:S48"/>
    <mergeCell ref="D28:G28"/>
    <mergeCell ref="H28:K28"/>
    <mergeCell ref="L28:O28"/>
    <mergeCell ref="P28:S28"/>
    <mergeCell ref="D30:E30"/>
    <mergeCell ref="D41:E41"/>
    <mergeCell ref="D42:E42"/>
    <mergeCell ref="H42:I42"/>
    <mergeCell ref="L42:M42"/>
    <mergeCell ref="P42:Q42"/>
    <mergeCell ref="H41:I41"/>
    <mergeCell ref="L41:M41"/>
    <mergeCell ref="P41:Q41"/>
    <mergeCell ref="D29:E29"/>
    <mergeCell ref="H29:I29"/>
    <mergeCell ref="L29:M29"/>
    <mergeCell ref="P29:Q29"/>
    <mergeCell ref="D31:E31"/>
    <mergeCell ref="D32:E32"/>
    <mergeCell ref="D33:E33"/>
    <mergeCell ref="L30:M30"/>
    <mergeCell ref="L31:M31"/>
    <mergeCell ref="L32:M32"/>
    <mergeCell ref="L33:M33"/>
    <mergeCell ref="H30:I30"/>
    <mergeCell ref="H31:I31"/>
    <mergeCell ref="H32:I32"/>
    <mergeCell ref="H33:I33"/>
    <mergeCell ref="D34:E34"/>
    <mergeCell ref="D35:E35"/>
    <mergeCell ref="D36:E36"/>
    <mergeCell ref="D37:E37"/>
    <mergeCell ref="D38:E38"/>
    <mergeCell ref="L38:M38"/>
    <mergeCell ref="D40:E40"/>
    <mergeCell ref="D39:E39"/>
    <mergeCell ref="H40:I40"/>
    <mergeCell ref="L40:M40"/>
    <mergeCell ref="H38:I38"/>
    <mergeCell ref="H39:I39"/>
    <mergeCell ref="L34:M34"/>
    <mergeCell ref="L35:M35"/>
    <mergeCell ref="H34:I34"/>
    <mergeCell ref="L36:M36"/>
    <mergeCell ref="L37:M37"/>
    <mergeCell ref="H35:I35"/>
    <mergeCell ref="H36:I36"/>
    <mergeCell ref="H37:I37"/>
    <mergeCell ref="T28:W28"/>
    <mergeCell ref="T29:U29"/>
    <mergeCell ref="T30:U30"/>
    <mergeCell ref="P40:Q40"/>
    <mergeCell ref="B30:B42"/>
    <mergeCell ref="L39:M39"/>
    <mergeCell ref="P30:Q30"/>
    <mergeCell ref="P31:Q31"/>
    <mergeCell ref="P32:Q32"/>
    <mergeCell ref="P33:Q33"/>
    <mergeCell ref="P34:Q34"/>
    <mergeCell ref="P35:Q35"/>
    <mergeCell ref="P36:Q36"/>
    <mergeCell ref="P37:Q37"/>
    <mergeCell ref="P38:Q38"/>
    <mergeCell ref="P39:Q39"/>
    <mergeCell ref="T41:U41"/>
    <mergeCell ref="T42:U42"/>
    <mergeCell ref="D3:K3"/>
    <mergeCell ref="D4:G4"/>
    <mergeCell ref="T36:U36"/>
    <mergeCell ref="T37:U37"/>
    <mergeCell ref="T38:U38"/>
    <mergeCell ref="T39:U39"/>
    <mergeCell ref="T40:U40"/>
    <mergeCell ref="T31:U31"/>
    <mergeCell ref="T32:U32"/>
    <mergeCell ref="T33:U33"/>
    <mergeCell ref="T34:U34"/>
    <mergeCell ref="T35:U35"/>
    <mergeCell ref="T3:W4"/>
    <mergeCell ref="T7:U7"/>
  </mergeCells>
  <phoneticPr fontId="8"/>
  <pageMargins left="0.70866141732283472" right="0.31496062992125984" top="0.74803149606299213" bottom="0.35433070866141736" header="0.31496062992125984" footer="0.31496062992125984"/>
  <pageSetup paperSize="8" scale="68" orientation="landscape" horizontalDpi="300" verticalDpi="300"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7"/>
  <sheetViews>
    <sheetView zoomScale="62" workbookViewId="0">
      <selection activeCell="B36" sqref="B36"/>
    </sheetView>
  </sheetViews>
  <sheetFormatPr defaultRowHeight="13"/>
  <cols>
    <col min="1" max="1" width="2.08984375" customWidth="1"/>
    <col min="2" max="2" width="3.453125" customWidth="1"/>
    <col min="3" max="17" width="13.453125" customWidth="1"/>
    <col min="18" max="18" width="2.08984375" customWidth="1"/>
  </cols>
  <sheetData>
    <row r="1" spans="1:19" ht="42" customHeight="1"/>
    <row r="2" spans="1:19">
      <c r="B2" t="s">
        <v>458</v>
      </c>
    </row>
    <row r="3" spans="1:19" ht="20.149999999999999" customHeight="1" thickBot="1">
      <c r="B3" s="23" t="s">
        <v>1569</v>
      </c>
    </row>
    <row r="4" spans="1:19" ht="20.149999999999999" customHeight="1" thickBot="1">
      <c r="A4" s="3"/>
      <c r="B4" s="1423"/>
      <c r="C4" s="1514" t="s">
        <v>43</v>
      </c>
      <c r="D4" s="1515"/>
      <c r="E4" s="1515"/>
      <c r="F4" s="1514" t="s">
        <v>1571</v>
      </c>
      <c r="G4" s="1515"/>
      <c r="H4" s="1515"/>
      <c r="I4" s="1516"/>
      <c r="J4" s="1514" t="s">
        <v>37</v>
      </c>
      <c r="K4" s="1514"/>
      <c r="L4" s="1516"/>
      <c r="M4" s="1988" t="s">
        <v>42</v>
      </c>
      <c r="N4" s="1991" t="s">
        <v>1511</v>
      </c>
      <c r="O4" s="1948"/>
      <c r="P4" s="1948"/>
      <c r="Q4" s="1992"/>
    </row>
    <row r="5" spans="1:19" ht="41.4" customHeight="1">
      <c r="A5" s="3"/>
      <c r="B5" s="1981" t="s">
        <v>17</v>
      </c>
      <c r="C5" s="1983" t="s">
        <v>1570</v>
      </c>
      <c r="D5" s="1983"/>
      <c r="E5" s="1983"/>
      <c r="F5" s="1984" t="s">
        <v>1368</v>
      </c>
      <c r="G5" s="1985"/>
      <c r="H5" s="1985"/>
      <c r="I5" s="1986"/>
      <c r="J5" s="1984" t="s">
        <v>1572</v>
      </c>
      <c r="K5" s="1985"/>
      <c r="L5" s="1986" t="s">
        <v>1510</v>
      </c>
      <c r="M5" s="1989"/>
      <c r="N5" s="1993"/>
      <c r="O5" s="1983"/>
      <c r="P5" s="1983"/>
      <c r="Q5" s="1994"/>
      <c r="R5" s="1015"/>
      <c r="S5" s="3"/>
    </row>
    <row r="6" spans="1:19" ht="52.25" customHeight="1" thickBot="1">
      <c r="A6" s="3"/>
      <c r="B6" s="1982"/>
      <c r="C6" s="1422" t="s">
        <v>1547</v>
      </c>
      <c r="D6" s="5" t="s">
        <v>1507</v>
      </c>
      <c r="E6" s="1410" t="s">
        <v>1576</v>
      </c>
      <c r="F6" s="1416" t="s">
        <v>26</v>
      </c>
      <c r="G6" s="5" t="s">
        <v>1508</v>
      </c>
      <c r="H6" s="5" t="s">
        <v>1575</v>
      </c>
      <c r="I6" s="1417" t="s">
        <v>1509</v>
      </c>
      <c r="J6" s="1416" t="s">
        <v>1573</v>
      </c>
      <c r="K6" s="5" t="s">
        <v>1574</v>
      </c>
      <c r="L6" s="1987"/>
      <c r="M6" s="1990"/>
      <c r="N6" s="1949"/>
      <c r="O6" s="1950"/>
      <c r="P6" s="1950"/>
      <c r="Q6" s="1995"/>
      <c r="R6" s="1015"/>
      <c r="S6" s="3"/>
    </row>
    <row r="7" spans="1:19" ht="18" customHeight="1" thickTop="1">
      <c r="A7" s="2"/>
      <c r="B7" s="1424" t="s">
        <v>22</v>
      </c>
      <c r="C7" s="1414" t="s">
        <v>38</v>
      </c>
      <c r="D7" s="14" t="s">
        <v>38</v>
      </c>
      <c r="E7" s="1411" t="s">
        <v>38</v>
      </c>
      <c r="F7" s="1418" t="s">
        <v>38</v>
      </c>
      <c r="G7" s="14" t="s">
        <v>38</v>
      </c>
      <c r="H7" s="14" t="s">
        <v>38</v>
      </c>
      <c r="I7" s="1419" t="s">
        <v>38</v>
      </c>
      <c r="J7" s="1418" t="s">
        <v>38</v>
      </c>
      <c r="K7" s="14" t="s">
        <v>38</v>
      </c>
      <c r="L7" s="1419" t="s">
        <v>38</v>
      </c>
      <c r="M7" s="1414" t="s">
        <v>38</v>
      </c>
      <c r="N7" s="24"/>
      <c r="O7" s="25"/>
      <c r="P7" s="25"/>
      <c r="Q7" s="26"/>
      <c r="R7" s="7"/>
    </row>
    <row r="8" spans="1:19" ht="18" customHeight="1">
      <c r="A8" s="18"/>
      <c r="B8" s="1425" t="s">
        <v>22</v>
      </c>
      <c r="C8" s="1414" t="s">
        <v>38</v>
      </c>
      <c r="D8" s="14" t="s">
        <v>38</v>
      </c>
      <c r="E8" s="1411" t="s">
        <v>38</v>
      </c>
      <c r="F8" s="1418" t="s">
        <v>38</v>
      </c>
      <c r="G8" s="14" t="s">
        <v>38</v>
      </c>
      <c r="H8" s="14" t="s">
        <v>38</v>
      </c>
      <c r="I8" s="1419" t="s">
        <v>38</v>
      </c>
      <c r="J8" s="1418" t="s">
        <v>38</v>
      </c>
      <c r="K8" s="14" t="s">
        <v>38</v>
      </c>
      <c r="L8" s="1419" t="s">
        <v>38</v>
      </c>
      <c r="M8" s="1414" t="s">
        <v>38</v>
      </c>
      <c r="N8" s="27"/>
      <c r="O8" s="28"/>
      <c r="P8" s="28"/>
      <c r="Q8" s="29"/>
      <c r="R8" s="7"/>
    </row>
    <row r="9" spans="1:19" ht="18" customHeight="1">
      <c r="A9" s="18"/>
      <c r="B9" s="1425" t="s">
        <v>22</v>
      </c>
      <c r="C9" s="1414" t="s">
        <v>38</v>
      </c>
      <c r="D9" s="14" t="s">
        <v>38</v>
      </c>
      <c r="E9" s="1411" t="s">
        <v>38</v>
      </c>
      <c r="F9" s="1418" t="s">
        <v>38</v>
      </c>
      <c r="G9" s="14" t="s">
        <v>38</v>
      </c>
      <c r="H9" s="14" t="s">
        <v>38</v>
      </c>
      <c r="I9" s="1419" t="s">
        <v>38</v>
      </c>
      <c r="J9" s="1418" t="s">
        <v>38</v>
      </c>
      <c r="K9" s="14" t="s">
        <v>38</v>
      </c>
      <c r="L9" s="1419" t="s">
        <v>38</v>
      </c>
      <c r="M9" s="1414" t="s">
        <v>38</v>
      </c>
      <c r="N9" s="27"/>
      <c r="O9" s="28"/>
      <c r="P9" s="28"/>
      <c r="Q9" s="29"/>
      <c r="R9" s="7"/>
    </row>
    <row r="10" spans="1:19" ht="18" customHeight="1">
      <c r="A10" s="18"/>
      <c r="B10" s="1425" t="s">
        <v>22</v>
      </c>
      <c r="C10" s="1414" t="s">
        <v>38</v>
      </c>
      <c r="D10" s="14" t="s">
        <v>38</v>
      </c>
      <c r="E10" s="1411" t="s">
        <v>38</v>
      </c>
      <c r="F10" s="1418" t="s">
        <v>38</v>
      </c>
      <c r="G10" s="14" t="s">
        <v>38</v>
      </c>
      <c r="H10" s="14" t="s">
        <v>38</v>
      </c>
      <c r="I10" s="1419" t="s">
        <v>38</v>
      </c>
      <c r="J10" s="1418" t="s">
        <v>38</v>
      </c>
      <c r="K10" s="14" t="s">
        <v>38</v>
      </c>
      <c r="L10" s="1419" t="s">
        <v>38</v>
      </c>
      <c r="M10" s="1414" t="s">
        <v>38</v>
      </c>
      <c r="N10" s="27"/>
      <c r="O10" s="28"/>
      <c r="P10" s="28"/>
      <c r="Q10" s="29"/>
      <c r="R10" s="7"/>
    </row>
    <row r="11" spans="1:19" ht="18" customHeight="1">
      <c r="A11" s="18"/>
      <c r="B11" s="1425" t="s">
        <v>22</v>
      </c>
      <c r="C11" s="1414" t="s">
        <v>38</v>
      </c>
      <c r="D11" s="14" t="s">
        <v>38</v>
      </c>
      <c r="E11" s="1411" t="s">
        <v>38</v>
      </c>
      <c r="F11" s="1418" t="s">
        <v>38</v>
      </c>
      <c r="G11" s="14" t="s">
        <v>38</v>
      </c>
      <c r="H11" s="14" t="s">
        <v>38</v>
      </c>
      <c r="I11" s="1419" t="s">
        <v>38</v>
      </c>
      <c r="J11" s="1418" t="s">
        <v>38</v>
      </c>
      <c r="K11" s="14" t="s">
        <v>38</v>
      </c>
      <c r="L11" s="1419" t="s">
        <v>38</v>
      </c>
      <c r="M11" s="1414" t="s">
        <v>38</v>
      </c>
      <c r="N11" s="27"/>
      <c r="O11" s="28"/>
      <c r="P11" s="28"/>
      <c r="Q11" s="29"/>
      <c r="R11" s="7"/>
    </row>
    <row r="12" spans="1:19" ht="18" customHeight="1">
      <c r="A12" s="18"/>
      <c r="B12" s="1425" t="s">
        <v>22</v>
      </c>
      <c r="C12" s="1414" t="s">
        <v>38</v>
      </c>
      <c r="D12" s="14" t="s">
        <v>38</v>
      </c>
      <c r="E12" s="1411" t="s">
        <v>38</v>
      </c>
      <c r="F12" s="1418" t="s">
        <v>38</v>
      </c>
      <c r="G12" s="14" t="s">
        <v>38</v>
      </c>
      <c r="H12" s="14" t="s">
        <v>38</v>
      </c>
      <c r="I12" s="1419" t="s">
        <v>38</v>
      </c>
      <c r="J12" s="1418" t="s">
        <v>38</v>
      </c>
      <c r="K12" s="14" t="s">
        <v>38</v>
      </c>
      <c r="L12" s="1419" t="s">
        <v>38</v>
      </c>
      <c r="M12" s="1414" t="s">
        <v>38</v>
      </c>
      <c r="N12" s="27"/>
      <c r="O12" s="28"/>
      <c r="P12" s="28"/>
      <c r="Q12" s="29"/>
      <c r="R12" s="7"/>
    </row>
    <row r="13" spans="1:19" ht="18" customHeight="1">
      <c r="A13" s="18"/>
      <c r="B13" s="1425" t="s">
        <v>22</v>
      </c>
      <c r="C13" s="1414" t="s">
        <v>38</v>
      </c>
      <c r="D13" s="14" t="s">
        <v>38</v>
      </c>
      <c r="E13" s="1411" t="s">
        <v>38</v>
      </c>
      <c r="F13" s="1418" t="s">
        <v>38</v>
      </c>
      <c r="G13" s="14" t="s">
        <v>38</v>
      </c>
      <c r="H13" s="14" t="s">
        <v>38</v>
      </c>
      <c r="I13" s="1419" t="s">
        <v>38</v>
      </c>
      <c r="J13" s="1418" t="s">
        <v>38</v>
      </c>
      <c r="K13" s="14" t="s">
        <v>38</v>
      </c>
      <c r="L13" s="1419" t="s">
        <v>38</v>
      </c>
      <c r="M13" s="1414" t="s">
        <v>38</v>
      </c>
      <c r="N13" s="27"/>
      <c r="O13" s="28"/>
      <c r="P13" s="28"/>
      <c r="Q13" s="29"/>
      <c r="R13" s="7"/>
    </row>
    <row r="14" spans="1:19" ht="18" customHeight="1">
      <c r="A14" s="18"/>
      <c r="B14" s="1425" t="s">
        <v>22</v>
      </c>
      <c r="C14" s="1414" t="s">
        <v>38</v>
      </c>
      <c r="D14" s="14" t="s">
        <v>38</v>
      </c>
      <c r="E14" s="1411" t="s">
        <v>38</v>
      </c>
      <c r="F14" s="1418" t="s">
        <v>38</v>
      </c>
      <c r="G14" s="14" t="s">
        <v>38</v>
      </c>
      <c r="H14" s="14" t="s">
        <v>38</v>
      </c>
      <c r="I14" s="1419" t="s">
        <v>38</v>
      </c>
      <c r="J14" s="1418" t="s">
        <v>38</v>
      </c>
      <c r="K14" s="14" t="s">
        <v>38</v>
      </c>
      <c r="L14" s="1419" t="s">
        <v>38</v>
      </c>
      <c r="M14" s="1414" t="s">
        <v>38</v>
      </c>
      <c r="N14" s="27"/>
      <c r="O14" s="28"/>
      <c r="P14" s="28"/>
      <c r="Q14" s="29"/>
      <c r="R14" s="7"/>
    </row>
    <row r="15" spans="1:19" ht="18" customHeight="1">
      <c r="A15" s="18"/>
      <c r="B15" s="1425" t="s">
        <v>22</v>
      </c>
      <c r="C15" s="1414" t="s">
        <v>38</v>
      </c>
      <c r="D15" s="14" t="s">
        <v>38</v>
      </c>
      <c r="E15" s="1411" t="s">
        <v>38</v>
      </c>
      <c r="F15" s="1418" t="s">
        <v>38</v>
      </c>
      <c r="G15" s="14" t="s">
        <v>38</v>
      </c>
      <c r="H15" s="14" t="s">
        <v>38</v>
      </c>
      <c r="I15" s="1419" t="s">
        <v>38</v>
      </c>
      <c r="J15" s="1418" t="s">
        <v>38</v>
      </c>
      <c r="K15" s="14" t="s">
        <v>38</v>
      </c>
      <c r="L15" s="1419" t="s">
        <v>38</v>
      </c>
      <c r="M15" s="1414" t="s">
        <v>38</v>
      </c>
      <c r="N15" s="27"/>
      <c r="O15" s="28"/>
      <c r="P15" s="28"/>
      <c r="Q15" s="29"/>
      <c r="R15" s="7"/>
    </row>
    <row r="16" spans="1:19" ht="18" customHeight="1">
      <c r="A16" s="18"/>
      <c r="B16" s="1425" t="s">
        <v>22</v>
      </c>
      <c r="C16" s="1414" t="s">
        <v>38</v>
      </c>
      <c r="D16" s="14" t="s">
        <v>38</v>
      </c>
      <c r="E16" s="1411" t="s">
        <v>38</v>
      </c>
      <c r="F16" s="1418" t="s">
        <v>38</v>
      </c>
      <c r="G16" s="14" t="s">
        <v>38</v>
      </c>
      <c r="H16" s="14" t="s">
        <v>38</v>
      </c>
      <c r="I16" s="1419" t="s">
        <v>38</v>
      </c>
      <c r="J16" s="1418" t="s">
        <v>38</v>
      </c>
      <c r="K16" s="14" t="s">
        <v>38</v>
      </c>
      <c r="L16" s="1419" t="s">
        <v>38</v>
      </c>
      <c r="M16" s="1414" t="s">
        <v>38</v>
      </c>
      <c r="N16" s="27"/>
      <c r="O16" s="28"/>
      <c r="P16" s="28"/>
      <c r="Q16" s="29"/>
      <c r="R16" s="7"/>
    </row>
    <row r="17" spans="1:18" ht="18" customHeight="1">
      <c r="A17" s="18"/>
      <c r="B17" s="1425" t="s">
        <v>22</v>
      </c>
      <c r="C17" s="1414" t="s">
        <v>38</v>
      </c>
      <c r="D17" s="14" t="s">
        <v>38</v>
      </c>
      <c r="E17" s="1411" t="s">
        <v>38</v>
      </c>
      <c r="F17" s="1418" t="s">
        <v>38</v>
      </c>
      <c r="G17" s="14" t="s">
        <v>38</v>
      </c>
      <c r="H17" s="14" t="s">
        <v>38</v>
      </c>
      <c r="I17" s="1419" t="s">
        <v>38</v>
      </c>
      <c r="J17" s="1418" t="s">
        <v>38</v>
      </c>
      <c r="K17" s="14" t="s">
        <v>38</v>
      </c>
      <c r="L17" s="1419" t="s">
        <v>38</v>
      </c>
      <c r="M17" s="1414" t="s">
        <v>38</v>
      </c>
      <c r="N17" s="27"/>
      <c r="O17" s="28"/>
      <c r="P17" s="28"/>
      <c r="Q17" s="29"/>
      <c r="R17" s="7"/>
    </row>
    <row r="18" spans="1:18" ht="18" customHeight="1">
      <c r="A18" s="18"/>
      <c r="B18" s="1425" t="s">
        <v>22</v>
      </c>
      <c r="C18" s="1414" t="s">
        <v>38</v>
      </c>
      <c r="D18" s="14" t="s">
        <v>38</v>
      </c>
      <c r="E18" s="1411" t="s">
        <v>38</v>
      </c>
      <c r="F18" s="1418" t="s">
        <v>38</v>
      </c>
      <c r="G18" s="14" t="s">
        <v>38</v>
      </c>
      <c r="H18" s="14" t="s">
        <v>38</v>
      </c>
      <c r="I18" s="1419" t="s">
        <v>38</v>
      </c>
      <c r="J18" s="1418" t="s">
        <v>38</v>
      </c>
      <c r="K18" s="14" t="s">
        <v>38</v>
      </c>
      <c r="L18" s="1419" t="s">
        <v>38</v>
      </c>
      <c r="M18" s="1414" t="s">
        <v>38</v>
      </c>
      <c r="N18" s="27"/>
      <c r="O18" s="28"/>
      <c r="P18" s="28"/>
      <c r="Q18" s="29"/>
      <c r="R18" s="7"/>
    </row>
    <row r="19" spans="1:18" ht="18" customHeight="1">
      <c r="A19" s="18"/>
      <c r="B19" s="1425" t="s">
        <v>22</v>
      </c>
      <c r="C19" s="1414" t="s">
        <v>38</v>
      </c>
      <c r="D19" s="14" t="s">
        <v>38</v>
      </c>
      <c r="E19" s="1411" t="s">
        <v>38</v>
      </c>
      <c r="F19" s="1418" t="s">
        <v>38</v>
      </c>
      <c r="G19" s="14" t="s">
        <v>38</v>
      </c>
      <c r="H19" s="14" t="s">
        <v>38</v>
      </c>
      <c r="I19" s="1419" t="s">
        <v>38</v>
      </c>
      <c r="J19" s="1418" t="s">
        <v>38</v>
      </c>
      <c r="K19" s="14" t="s">
        <v>38</v>
      </c>
      <c r="L19" s="1419" t="s">
        <v>38</v>
      </c>
      <c r="M19" s="1414" t="s">
        <v>38</v>
      </c>
      <c r="N19" s="27"/>
      <c r="O19" s="28"/>
      <c r="P19" s="28"/>
      <c r="Q19" s="29"/>
      <c r="R19" s="7"/>
    </row>
    <row r="20" spans="1:18" ht="18" customHeight="1">
      <c r="A20" s="18"/>
      <c r="B20" s="1425" t="s">
        <v>22</v>
      </c>
      <c r="C20" s="1414" t="s">
        <v>38</v>
      </c>
      <c r="D20" s="14" t="s">
        <v>38</v>
      </c>
      <c r="E20" s="1411" t="s">
        <v>38</v>
      </c>
      <c r="F20" s="1418" t="s">
        <v>38</v>
      </c>
      <c r="G20" s="14" t="s">
        <v>38</v>
      </c>
      <c r="H20" s="14" t="s">
        <v>38</v>
      </c>
      <c r="I20" s="1419" t="s">
        <v>38</v>
      </c>
      <c r="J20" s="1418" t="s">
        <v>38</v>
      </c>
      <c r="K20" s="14" t="s">
        <v>38</v>
      </c>
      <c r="L20" s="1419" t="s">
        <v>38</v>
      </c>
      <c r="M20" s="1414" t="s">
        <v>38</v>
      </c>
      <c r="N20" s="27"/>
      <c r="O20" s="28"/>
      <c r="P20" s="28"/>
      <c r="Q20" s="29"/>
      <c r="R20" s="7"/>
    </row>
    <row r="21" spans="1:18" ht="18" customHeight="1">
      <c r="A21" s="18"/>
      <c r="B21" s="1425" t="s">
        <v>22</v>
      </c>
      <c r="C21" s="1414" t="s">
        <v>38</v>
      </c>
      <c r="D21" s="14" t="s">
        <v>38</v>
      </c>
      <c r="E21" s="1411" t="s">
        <v>38</v>
      </c>
      <c r="F21" s="1418" t="s">
        <v>38</v>
      </c>
      <c r="G21" s="14" t="s">
        <v>38</v>
      </c>
      <c r="H21" s="14" t="s">
        <v>38</v>
      </c>
      <c r="I21" s="1419" t="s">
        <v>38</v>
      </c>
      <c r="J21" s="1418" t="s">
        <v>38</v>
      </c>
      <c r="K21" s="14" t="s">
        <v>38</v>
      </c>
      <c r="L21" s="1419" t="s">
        <v>38</v>
      </c>
      <c r="M21" s="1414" t="s">
        <v>38</v>
      </c>
      <c r="N21" s="30"/>
      <c r="O21" s="28"/>
      <c r="P21" s="28"/>
      <c r="Q21" s="31"/>
      <c r="R21" s="7"/>
    </row>
    <row r="22" spans="1:18" ht="18" customHeight="1">
      <c r="A22" s="18"/>
      <c r="B22" s="1425" t="s">
        <v>22</v>
      </c>
      <c r="C22" s="1414" t="s">
        <v>38</v>
      </c>
      <c r="D22" s="14" t="s">
        <v>38</v>
      </c>
      <c r="E22" s="1411" t="s">
        <v>38</v>
      </c>
      <c r="F22" s="1418" t="s">
        <v>38</v>
      </c>
      <c r="G22" s="14" t="s">
        <v>38</v>
      </c>
      <c r="H22" s="14" t="s">
        <v>38</v>
      </c>
      <c r="I22" s="1419" t="s">
        <v>38</v>
      </c>
      <c r="J22" s="1418" t="s">
        <v>38</v>
      </c>
      <c r="K22" s="14" t="s">
        <v>38</v>
      </c>
      <c r="L22" s="1419" t="s">
        <v>38</v>
      </c>
      <c r="M22" s="1414" t="s">
        <v>38</v>
      </c>
      <c r="N22" s="30"/>
      <c r="O22" s="28"/>
      <c r="P22" s="28"/>
      <c r="Q22" s="31"/>
      <c r="R22" s="7"/>
    </row>
    <row r="23" spans="1:18" ht="18" customHeight="1" thickBot="1">
      <c r="A23" s="18"/>
      <c r="B23" s="1426" t="s">
        <v>22</v>
      </c>
      <c r="C23" s="1414" t="s">
        <v>38</v>
      </c>
      <c r="D23" s="14" t="s">
        <v>38</v>
      </c>
      <c r="E23" s="1412">
        <v>0</v>
      </c>
      <c r="F23" s="1418" t="s">
        <v>38</v>
      </c>
      <c r="G23" s="14" t="s">
        <v>38</v>
      </c>
      <c r="H23" s="14" t="s">
        <v>38</v>
      </c>
      <c r="I23" s="1419" t="s">
        <v>38</v>
      </c>
      <c r="J23" s="1418" t="s">
        <v>38</v>
      </c>
      <c r="K23" s="14" t="s">
        <v>38</v>
      </c>
      <c r="L23" s="1419" t="s">
        <v>38</v>
      </c>
      <c r="M23" s="1414" t="s">
        <v>38</v>
      </c>
      <c r="N23" s="32"/>
      <c r="O23" s="33"/>
      <c r="P23" s="33"/>
      <c r="Q23" s="34"/>
      <c r="R23" s="7"/>
    </row>
    <row r="24" spans="1:18" s="4" customFormat="1" ht="15" customHeight="1" thickBot="1">
      <c r="A24" s="1"/>
      <c r="B24" s="1427" t="s">
        <v>4</v>
      </c>
      <c r="C24" s="1415" t="s">
        <v>38</v>
      </c>
      <c r="D24" s="13" t="s">
        <v>38</v>
      </c>
      <c r="E24" s="1413">
        <v>0</v>
      </c>
      <c r="F24" s="1420" t="s">
        <v>38</v>
      </c>
      <c r="G24" s="13" t="s">
        <v>38</v>
      </c>
      <c r="H24" s="13" t="s">
        <v>38</v>
      </c>
      <c r="I24" s="1421" t="s">
        <v>38</v>
      </c>
      <c r="J24" s="1420" t="s">
        <v>38</v>
      </c>
      <c r="K24" s="13" t="s">
        <v>38</v>
      </c>
      <c r="L24" s="1421" t="s">
        <v>38</v>
      </c>
      <c r="M24" s="1415" t="s">
        <v>38</v>
      </c>
      <c r="N24" s="35"/>
      <c r="O24" s="36"/>
      <c r="P24" s="36"/>
      <c r="Q24" s="37"/>
      <c r="R24" s="8"/>
    </row>
    <row r="25" spans="1:18" s="4" customFormat="1" ht="7.25" customHeight="1">
      <c r="A25" s="1"/>
      <c r="B25" s="2"/>
      <c r="C25" s="19"/>
      <c r="D25" s="19"/>
      <c r="E25" s="19"/>
      <c r="F25" s="19"/>
      <c r="G25" s="19"/>
      <c r="H25" s="19"/>
      <c r="I25" s="19"/>
      <c r="J25" s="19"/>
      <c r="K25" s="19"/>
      <c r="L25" s="19"/>
      <c r="M25" s="19"/>
      <c r="N25" s="20"/>
      <c r="O25" s="19"/>
      <c r="P25" s="19"/>
    </row>
    <row r="26" spans="1:18" s="4" customFormat="1" ht="12.65" customHeight="1" thickBot="1">
      <c r="A26" s="1"/>
      <c r="B26" s="1496" t="s">
        <v>1586</v>
      </c>
      <c r="C26" s="19"/>
      <c r="D26" s="19"/>
      <c r="E26" s="19"/>
      <c r="F26" s="19"/>
      <c r="G26" s="19"/>
      <c r="H26" s="19"/>
      <c r="I26" s="19"/>
      <c r="J26" s="19"/>
      <c r="K26" s="19"/>
      <c r="L26" s="19"/>
      <c r="M26" s="19"/>
      <c r="N26" s="20"/>
      <c r="O26" s="19"/>
      <c r="P26" s="19"/>
    </row>
    <row r="27" spans="1:18" s="4" customFormat="1" ht="12.65" customHeight="1" thickBot="1">
      <c r="A27" s="1"/>
      <c r="B27" s="1423"/>
      <c r="C27" s="1514" t="s">
        <v>43</v>
      </c>
      <c r="D27" s="1515"/>
      <c r="E27" s="1515"/>
      <c r="F27" s="1514" t="s">
        <v>1571</v>
      </c>
      <c r="G27" s="1515"/>
      <c r="H27" s="1515"/>
      <c r="I27" s="1516"/>
      <c r="J27" s="1514" t="s">
        <v>37</v>
      </c>
      <c r="K27" s="1514"/>
      <c r="L27" s="1516"/>
      <c r="M27" s="1988" t="s">
        <v>42</v>
      </c>
      <c r="N27" s="1991" t="s">
        <v>1511</v>
      </c>
      <c r="O27" s="1948"/>
      <c r="P27" s="1948"/>
      <c r="Q27" s="1992"/>
    </row>
    <row r="28" spans="1:18" s="4" customFormat="1" ht="12.65" customHeight="1">
      <c r="A28" s="1"/>
      <c r="B28" s="1981" t="s">
        <v>17</v>
      </c>
      <c r="C28" s="1983" t="s">
        <v>1570</v>
      </c>
      <c r="D28" s="1983"/>
      <c r="E28" s="1983"/>
      <c r="F28" s="1984" t="s">
        <v>1368</v>
      </c>
      <c r="G28" s="1985"/>
      <c r="H28" s="1985"/>
      <c r="I28" s="1986"/>
      <c r="J28" s="1984" t="s">
        <v>1572</v>
      </c>
      <c r="K28" s="1985"/>
      <c r="L28" s="1986" t="s">
        <v>1510</v>
      </c>
      <c r="M28" s="1989"/>
      <c r="N28" s="1993"/>
      <c r="O28" s="1983"/>
      <c r="P28" s="1983"/>
      <c r="Q28" s="1994"/>
    </row>
    <row r="29" spans="1:18" s="4" customFormat="1" ht="36.5" thickBot="1">
      <c r="A29" s="1"/>
      <c r="B29" s="1982"/>
      <c r="C29" s="1422" t="s">
        <v>1577</v>
      </c>
      <c r="D29" s="5" t="s">
        <v>1578</v>
      </c>
      <c r="E29" s="1410" t="s">
        <v>1579</v>
      </c>
      <c r="F29" s="1416" t="s">
        <v>1580</v>
      </c>
      <c r="G29" s="5" t="s">
        <v>1581</v>
      </c>
      <c r="H29" s="5" t="s">
        <v>1582</v>
      </c>
      <c r="I29" s="1417" t="s">
        <v>1583</v>
      </c>
      <c r="J29" s="1416" t="s">
        <v>1584</v>
      </c>
      <c r="K29" s="5" t="s">
        <v>1585</v>
      </c>
      <c r="L29" s="1987"/>
      <c r="M29" s="1990"/>
      <c r="N29" s="1949"/>
      <c r="O29" s="1950"/>
      <c r="P29" s="1950"/>
      <c r="Q29" s="1995"/>
    </row>
    <row r="30" spans="1:18" s="4" customFormat="1" ht="12.65" customHeight="1" thickTop="1">
      <c r="A30" s="1"/>
      <c r="B30" s="1424" t="s">
        <v>1568</v>
      </c>
      <c r="C30" s="1414" t="s">
        <v>38</v>
      </c>
      <c r="D30" s="14" t="s">
        <v>38</v>
      </c>
      <c r="E30" s="1411" t="s">
        <v>38</v>
      </c>
      <c r="F30" s="1418" t="s">
        <v>38</v>
      </c>
      <c r="G30" s="14" t="s">
        <v>38</v>
      </c>
      <c r="H30" s="14" t="s">
        <v>38</v>
      </c>
      <c r="I30" s="1419" t="s">
        <v>38</v>
      </c>
      <c r="J30" s="1418" t="s">
        <v>38</v>
      </c>
      <c r="K30" s="14" t="s">
        <v>38</v>
      </c>
      <c r="L30" s="1419" t="s">
        <v>38</v>
      </c>
      <c r="M30" s="1414" t="s">
        <v>38</v>
      </c>
      <c r="N30" s="24"/>
      <c r="O30" s="25"/>
      <c r="P30" s="25"/>
      <c r="Q30" s="26"/>
    </row>
    <row r="31" spans="1:18" s="4" customFormat="1" ht="12.65" customHeight="1" thickBot="1">
      <c r="A31" s="1"/>
      <c r="B31" s="1497" t="s">
        <v>1568</v>
      </c>
      <c r="C31" s="1498" t="s">
        <v>38</v>
      </c>
      <c r="D31" s="1499" t="s">
        <v>38</v>
      </c>
      <c r="E31" s="1500" t="s">
        <v>38</v>
      </c>
      <c r="F31" s="1501" t="s">
        <v>38</v>
      </c>
      <c r="G31" s="1499" t="s">
        <v>38</v>
      </c>
      <c r="H31" s="1499" t="s">
        <v>38</v>
      </c>
      <c r="I31" s="1502" t="s">
        <v>38</v>
      </c>
      <c r="J31" s="1501" t="s">
        <v>38</v>
      </c>
      <c r="K31" s="1499" t="s">
        <v>38</v>
      </c>
      <c r="L31" s="1502" t="s">
        <v>38</v>
      </c>
      <c r="M31" s="1498" t="s">
        <v>38</v>
      </c>
      <c r="N31" s="1512"/>
      <c r="O31" s="33"/>
      <c r="P31" s="33"/>
      <c r="Q31" s="1513"/>
    </row>
    <row r="32" spans="1:18" s="4" customFormat="1" ht="12.65" customHeight="1" thickBot="1">
      <c r="A32" s="1"/>
      <c r="B32" s="1427" t="s">
        <v>4</v>
      </c>
      <c r="C32" s="1503" t="s">
        <v>38</v>
      </c>
      <c r="D32" s="1504" t="s">
        <v>38</v>
      </c>
      <c r="E32" s="1505" t="s">
        <v>38</v>
      </c>
      <c r="F32" s="1506" t="s">
        <v>38</v>
      </c>
      <c r="G32" s="1504" t="s">
        <v>38</v>
      </c>
      <c r="H32" s="1504" t="s">
        <v>38</v>
      </c>
      <c r="I32" s="1507" t="s">
        <v>38</v>
      </c>
      <c r="J32" s="1506" t="s">
        <v>38</v>
      </c>
      <c r="K32" s="1504" t="s">
        <v>38</v>
      </c>
      <c r="L32" s="1507" t="s">
        <v>38</v>
      </c>
      <c r="M32" s="1503" t="s">
        <v>38</v>
      </c>
      <c r="N32" s="1508"/>
      <c r="O32" s="1509"/>
      <c r="P32" s="1509"/>
      <c r="Q32" s="1510"/>
    </row>
    <row r="33" spans="1:16" s="4" customFormat="1" ht="12.65" customHeight="1">
      <c r="A33" s="1"/>
      <c r="B33" s="2"/>
      <c r="C33" s="19"/>
      <c r="D33" s="19"/>
      <c r="E33" s="19"/>
      <c r="F33" s="19"/>
      <c r="G33" s="19"/>
      <c r="H33" s="19"/>
      <c r="I33" s="19"/>
      <c r="J33" s="19"/>
      <c r="K33" s="19"/>
      <c r="L33" s="19"/>
      <c r="M33" s="19"/>
      <c r="N33" s="20"/>
      <c r="O33" s="19"/>
      <c r="P33" s="19"/>
    </row>
    <row r="34" spans="1:16" s="4" customFormat="1" ht="12.65" customHeight="1">
      <c r="A34" s="1"/>
      <c r="B34" s="2"/>
      <c r="C34" s="19"/>
      <c r="D34" s="19"/>
      <c r="E34" s="19"/>
      <c r="F34" s="19"/>
      <c r="G34" s="19"/>
      <c r="H34" s="19"/>
      <c r="I34" s="19"/>
      <c r="J34" s="19"/>
      <c r="K34" s="19"/>
      <c r="L34" s="19"/>
      <c r="M34" s="19"/>
      <c r="N34" s="20"/>
      <c r="O34" s="19"/>
      <c r="P34" s="19"/>
    </row>
    <row r="35" spans="1:16" ht="15" customHeight="1" thickBot="1">
      <c r="B35" s="1517" t="s">
        <v>1808</v>
      </c>
      <c r="H35" s="815" t="s">
        <v>1615</v>
      </c>
      <c r="I35" s="1036"/>
      <c r="J35" s="1036"/>
      <c r="K35" s="1036"/>
      <c r="L35" s="1036"/>
      <c r="M35" s="1036"/>
      <c r="N35" s="1036"/>
    </row>
    <row r="36" spans="1:16" ht="15" customHeight="1">
      <c r="B36" s="1518" t="s">
        <v>1515</v>
      </c>
      <c r="C36" s="1519"/>
      <c r="D36" s="1520"/>
      <c r="E36" s="1521"/>
      <c r="F36" s="1522" t="s">
        <v>38</v>
      </c>
      <c r="G36" s="21"/>
      <c r="H36" s="2002" t="s">
        <v>1600</v>
      </c>
      <c r="I36" s="2004" t="s">
        <v>1593</v>
      </c>
      <c r="J36" s="2004"/>
      <c r="K36" s="2004"/>
      <c r="L36" s="2004" t="s">
        <v>1594</v>
      </c>
      <c r="M36" s="2004"/>
      <c r="N36" s="2004"/>
      <c r="O36" s="2005"/>
    </row>
    <row r="37" spans="1:16" ht="15" customHeight="1" thickBot="1">
      <c r="B37" s="1523"/>
      <c r="C37" s="83" t="s">
        <v>1512</v>
      </c>
      <c r="D37" s="11"/>
      <c r="E37" s="12"/>
      <c r="F37" s="1524" t="s">
        <v>38</v>
      </c>
      <c r="G37" s="21"/>
      <c r="H37" s="2003"/>
      <c r="I37" s="2006"/>
      <c r="J37" s="2006"/>
      <c r="K37" s="2006"/>
      <c r="L37" s="2006" t="s">
        <v>1602</v>
      </c>
      <c r="M37" s="2006"/>
      <c r="N37" s="2006" t="s">
        <v>1601</v>
      </c>
      <c r="O37" s="2015"/>
    </row>
    <row r="38" spans="1:16" ht="13.5" thickTop="1">
      <c r="B38" s="1525"/>
      <c r="C38" s="83" t="s">
        <v>1513</v>
      </c>
      <c r="D38" s="11"/>
      <c r="E38" s="12"/>
      <c r="F38" s="1524" t="s">
        <v>38</v>
      </c>
      <c r="G38" s="21"/>
      <c r="H38" s="1511" t="s">
        <v>1589</v>
      </c>
      <c r="I38" s="1970" t="s">
        <v>1590</v>
      </c>
      <c r="J38" s="1970"/>
      <c r="K38" s="1970"/>
      <c r="L38" s="2016" t="s">
        <v>1603</v>
      </c>
      <c r="M38" s="2016"/>
      <c r="N38" s="2017" t="s">
        <v>1604</v>
      </c>
      <c r="O38" s="2018"/>
    </row>
    <row r="39" spans="1:16" ht="15" customHeight="1">
      <c r="B39" s="1526" t="s">
        <v>1608</v>
      </c>
      <c r="C39" s="10"/>
      <c r="D39" s="11"/>
      <c r="E39" s="12"/>
      <c r="F39" s="1524" t="s">
        <v>38</v>
      </c>
      <c r="G39" s="21"/>
      <c r="H39" s="2001" t="s">
        <v>1591</v>
      </c>
      <c r="I39" s="1974"/>
      <c r="J39" s="1975"/>
      <c r="K39" s="1976"/>
      <c r="L39" s="2012" t="s">
        <v>1595</v>
      </c>
      <c r="M39" s="2013"/>
      <c r="N39" s="2013"/>
      <c r="O39" s="2014"/>
    </row>
    <row r="40" spans="1:16" ht="15" customHeight="1">
      <c r="B40" s="1523"/>
      <c r="C40" s="83" t="s">
        <v>1609</v>
      </c>
      <c r="D40" s="11"/>
      <c r="E40" s="12"/>
      <c r="F40" s="1524" t="s">
        <v>38</v>
      </c>
      <c r="G40" s="21"/>
      <c r="H40" s="2001"/>
      <c r="I40" s="1996" t="s">
        <v>1605</v>
      </c>
      <c r="J40" s="1997"/>
      <c r="K40" s="1997"/>
      <c r="L40" s="1997"/>
      <c r="M40" s="1998"/>
      <c r="N40" s="1977" t="s">
        <v>1606</v>
      </c>
      <c r="O40" s="1978"/>
    </row>
    <row r="41" spans="1:16" ht="15" customHeight="1">
      <c r="B41" s="1523"/>
      <c r="C41" s="83" t="s">
        <v>1612</v>
      </c>
      <c r="D41" s="11"/>
      <c r="E41" s="12"/>
      <c r="F41" s="1524" t="s">
        <v>38</v>
      </c>
      <c r="G41" s="21"/>
      <c r="H41" s="2001"/>
      <c r="I41" s="2010" t="s">
        <v>1598</v>
      </c>
      <c r="J41" s="2010"/>
      <c r="K41" s="2011" t="s">
        <v>1596</v>
      </c>
      <c r="L41" s="2011"/>
      <c r="M41" s="1536" t="s">
        <v>1597</v>
      </c>
      <c r="N41" s="1979"/>
      <c r="O41" s="1980"/>
    </row>
    <row r="42" spans="1:16">
      <c r="B42" s="1526" t="s">
        <v>1514</v>
      </c>
      <c r="C42" s="10"/>
      <c r="D42" s="11"/>
      <c r="E42" s="12"/>
      <c r="F42" s="1524" t="s">
        <v>38</v>
      </c>
      <c r="G42" s="21"/>
      <c r="H42" s="1999" t="s">
        <v>1592</v>
      </c>
      <c r="I42" s="1971" t="s">
        <v>1617</v>
      </c>
      <c r="J42" s="1972"/>
      <c r="K42" s="1972"/>
      <c r="L42" s="1972"/>
      <c r="M42" s="1972"/>
      <c r="N42" s="1972"/>
      <c r="O42" s="1973"/>
    </row>
    <row r="43" spans="1:16" ht="15" customHeight="1" thickBot="1">
      <c r="B43" s="1523"/>
      <c r="C43" s="83" t="s">
        <v>1610</v>
      </c>
      <c r="D43" s="11"/>
      <c r="E43" s="12"/>
      <c r="F43" s="1524" t="s">
        <v>38</v>
      </c>
      <c r="G43" s="21"/>
      <c r="H43" s="2000"/>
      <c r="I43" s="1966" t="s">
        <v>1598</v>
      </c>
      <c r="J43" s="1967"/>
      <c r="K43" s="1968" t="s">
        <v>1599</v>
      </c>
      <c r="L43" s="1969"/>
      <c r="M43" s="2007" t="s">
        <v>1597</v>
      </c>
      <c r="N43" s="2008"/>
      <c r="O43" s="2009"/>
    </row>
    <row r="44" spans="1:16" ht="15" customHeight="1">
      <c r="B44" s="1523"/>
      <c r="C44" s="83" t="s">
        <v>1607</v>
      </c>
      <c r="D44" s="11"/>
      <c r="E44" s="12"/>
      <c r="F44" s="1524" t="s">
        <v>38</v>
      </c>
      <c r="G44" s="21"/>
    </row>
    <row r="45" spans="1:16" ht="28.25" customHeight="1">
      <c r="B45" s="1526" t="s">
        <v>1611</v>
      </c>
      <c r="C45" s="1530"/>
      <c r="D45" s="1531"/>
      <c r="E45" s="1532"/>
      <c r="F45" s="1533" t="s">
        <v>38</v>
      </c>
      <c r="G45" s="21"/>
    </row>
    <row r="46" spans="1:16" ht="15" customHeight="1">
      <c r="B46" s="1523"/>
      <c r="C46" s="99" t="s">
        <v>1613</v>
      </c>
      <c r="D46" s="11"/>
      <c r="E46" s="12"/>
      <c r="F46" s="1524" t="s">
        <v>38</v>
      </c>
      <c r="G46" s="21"/>
      <c r="H46" s="21"/>
      <c r="I46" s="21"/>
      <c r="J46" s="21"/>
      <c r="K46" s="21"/>
    </row>
    <row r="47" spans="1:16" ht="15" customHeight="1" thickBot="1">
      <c r="B47" s="1534"/>
      <c r="C47" s="1535" t="s">
        <v>1614</v>
      </c>
      <c r="D47" s="1527"/>
      <c r="E47" s="1528"/>
      <c r="F47" s="1529" t="s">
        <v>38</v>
      </c>
      <c r="G47" s="21"/>
    </row>
    <row r="48" spans="1:16" ht="15" customHeight="1">
      <c r="B48" s="432"/>
      <c r="C48" s="4"/>
      <c r="F48" s="22"/>
      <c r="G48" s="22"/>
      <c r="H48" s="22"/>
      <c r="I48" s="22"/>
      <c r="J48" s="22"/>
      <c r="K48" s="22"/>
    </row>
    <row r="49" spans="2:17" ht="9" customHeight="1">
      <c r="B49" s="17" t="s">
        <v>626</v>
      </c>
      <c r="C49" s="4"/>
    </row>
    <row r="50" spans="2:17" ht="10.5" customHeight="1">
      <c r="B50" s="686" t="s">
        <v>1567</v>
      </c>
      <c r="C50" s="217"/>
      <c r="D50" s="217"/>
      <c r="E50" s="217"/>
      <c r="F50" s="217"/>
      <c r="G50" s="217"/>
      <c r="H50" s="217"/>
      <c r="I50" s="6"/>
      <c r="J50" s="6"/>
      <c r="K50" s="6"/>
      <c r="L50" s="6"/>
      <c r="M50" s="6"/>
      <c r="N50" s="6"/>
      <c r="O50" s="6"/>
      <c r="P50" s="6"/>
      <c r="Q50" s="6"/>
    </row>
    <row r="51" spans="2:17" ht="10.25" customHeight="1">
      <c r="B51" s="686" t="s">
        <v>459</v>
      </c>
      <c r="C51" s="217"/>
      <c r="D51" s="217"/>
      <c r="E51" s="217"/>
      <c r="F51" s="217"/>
      <c r="G51" s="217"/>
      <c r="H51" s="217"/>
      <c r="I51" s="6"/>
      <c r="J51" s="6"/>
      <c r="K51" s="6"/>
      <c r="L51" s="6"/>
      <c r="M51" s="6"/>
      <c r="N51" s="6"/>
      <c r="O51" s="6"/>
      <c r="P51" s="6"/>
      <c r="Q51" s="6"/>
    </row>
    <row r="52" spans="2:17" ht="10.25" customHeight="1">
      <c r="B52" s="17" t="s">
        <v>460</v>
      </c>
      <c r="C52" s="217"/>
      <c r="D52" s="217"/>
      <c r="E52" s="217"/>
      <c r="F52" s="217"/>
      <c r="G52" s="217"/>
      <c r="H52" s="217"/>
      <c r="I52" s="6"/>
      <c r="J52" s="6"/>
      <c r="K52" s="6"/>
      <c r="L52" s="6"/>
      <c r="M52" s="6"/>
      <c r="N52" s="6"/>
      <c r="O52" s="6"/>
      <c r="P52" s="6"/>
      <c r="Q52" s="6"/>
    </row>
    <row r="53" spans="2:17" s="6" customFormat="1" ht="12">
      <c r="B53" s="217" t="s">
        <v>1587</v>
      </c>
      <c r="C53" s="217"/>
      <c r="D53" s="217"/>
      <c r="E53" s="217"/>
      <c r="F53" s="217"/>
      <c r="G53" s="217"/>
      <c r="H53" s="217"/>
    </row>
    <row r="54" spans="2:17">
      <c r="B54" s="217" t="s">
        <v>1588</v>
      </c>
      <c r="C54" s="1580"/>
      <c r="D54" s="1580"/>
      <c r="E54" s="1580"/>
      <c r="F54" s="1580"/>
      <c r="G54" s="1580"/>
      <c r="H54" s="1580"/>
    </row>
    <row r="55" spans="2:17">
      <c r="B55" s="17" t="s">
        <v>1807</v>
      </c>
    </row>
    <row r="56" spans="2:17">
      <c r="B56" s="17" t="s">
        <v>1653</v>
      </c>
    </row>
    <row r="57" spans="2:17">
      <c r="B57" s="217" t="s">
        <v>1616</v>
      </c>
    </row>
  </sheetData>
  <mergeCells count="34">
    <mergeCell ref="M4:M6"/>
    <mergeCell ref="N4:Q6"/>
    <mergeCell ref="B5:B6"/>
    <mergeCell ref="C5:E5"/>
    <mergeCell ref="F5:I5"/>
    <mergeCell ref="L5:L6"/>
    <mergeCell ref="J5:K5"/>
    <mergeCell ref="M27:M29"/>
    <mergeCell ref="N27:Q29"/>
    <mergeCell ref="I40:M40"/>
    <mergeCell ref="H42:H43"/>
    <mergeCell ref="H39:H41"/>
    <mergeCell ref="H36:H37"/>
    <mergeCell ref="L36:O36"/>
    <mergeCell ref="I36:K37"/>
    <mergeCell ref="M43:O43"/>
    <mergeCell ref="I41:J41"/>
    <mergeCell ref="K41:L41"/>
    <mergeCell ref="L39:O39"/>
    <mergeCell ref="L37:M37"/>
    <mergeCell ref="N37:O37"/>
    <mergeCell ref="L38:M38"/>
    <mergeCell ref="N38:O38"/>
    <mergeCell ref="B28:B29"/>
    <mergeCell ref="C28:E28"/>
    <mergeCell ref="F28:I28"/>
    <mergeCell ref="L28:L29"/>
    <mergeCell ref="J28:K28"/>
    <mergeCell ref="I43:J43"/>
    <mergeCell ref="K43:L43"/>
    <mergeCell ref="I38:K38"/>
    <mergeCell ref="I42:O42"/>
    <mergeCell ref="I39:K39"/>
    <mergeCell ref="N40:O41"/>
  </mergeCells>
  <phoneticPr fontId="8"/>
  <pageMargins left="0.70866141732283472" right="0.31496062992125984" top="0.74803149606299213" bottom="0.35433070866141736" header="0.31496062992125984" footer="0.31496062992125984"/>
  <pageSetup paperSize="8" scale="68" orientation="landscape" horizontalDpi="300" verticalDpi="300"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pageSetUpPr fitToPage="1"/>
  </sheetPr>
  <dimension ref="A2:CJ116"/>
  <sheetViews>
    <sheetView topLeftCell="A64" zoomScale="55" zoomScaleNormal="55" workbookViewId="0"/>
  </sheetViews>
  <sheetFormatPr defaultColWidth="8.08984375" defaultRowHeight="11" outlineLevelCol="1"/>
  <cols>
    <col min="1" max="3" width="1.453125" style="530" customWidth="1"/>
    <col min="4" max="4" width="19.36328125" style="530" customWidth="1"/>
    <col min="5" max="5" width="11.1796875" style="530" customWidth="1"/>
    <col min="6" max="6" width="35.81640625" style="530" customWidth="1"/>
    <col min="7" max="7" width="13.81640625" style="530" customWidth="1"/>
    <col min="8" max="23" width="9.6328125" style="530" customWidth="1"/>
    <col min="24" max="83" width="9.6328125" style="530" hidden="1" customWidth="1" outlineLevel="1"/>
    <col min="84" max="84" width="9.6328125" style="530" customWidth="1" collapsed="1"/>
    <col min="85" max="88" width="9.6328125" style="530" customWidth="1"/>
    <col min="89" max="116" width="10.08984375" style="530" customWidth="1"/>
    <col min="117" max="16384" width="8.08984375" style="530"/>
  </cols>
  <sheetData>
    <row r="2" spans="1:88">
      <c r="G2" s="531" t="s">
        <v>849</v>
      </c>
      <c r="H2" s="532">
        <v>1</v>
      </c>
      <c r="I2" s="533">
        <f>H2+1</f>
        <v>2</v>
      </c>
      <c r="J2" s="533">
        <f t="shared" ref="J2:Y4" si="0">I2+1</f>
        <v>3</v>
      </c>
      <c r="K2" s="533">
        <f t="shared" si="0"/>
        <v>4</v>
      </c>
      <c r="L2" s="533">
        <f t="shared" si="0"/>
        <v>5</v>
      </c>
      <c r="M2" s="533">
        <f t="shared" si="0"/>
        <v>6</v>
      </c>
      <c r="N2" s="533">
        <f t="shared" si="0"/>
        <v>7</v>
      </c>
      <c r="O2" s="533">
        <f t="shared" si="0"/>
        <v>8</v>
      </c>
      <c r="P2" s="533">
        <f t="shared" si="0"/>
        <v>9</v>
      </c>
      <c r="Q2" s="533">
        <f t="shared" si="0"/>
        <v>10</v>
      </c>
      <c r="R2" s="533">
        <f t="shared" si="0"/>
        <v>11</v>
      </c>
      <c r="S2" s="533">
        <f t="shared" si="0"/>
        <v>12</v>
      </c>
      <c r="T2" s="533">
        <f t="shared" si="0"/>
        <v>13</v>
      </c>
      <c r="U2" s="533">
        <f t="shared" si="0"/>
        <v>14</v>
      </c>
      <c r="V2" s="533">
        <f t="shared" si="0"/>
        <v>15</v>
      </c>
      <c r="W2" s="533">
        <f t="shared" si="0"/>
        <v>16</v>
      </c>
      <c r="X2" s="533">
        <f t="shared" si="0"/>
        <v>17</v>
      </c>
      <c r="Y2" s="533">
        <f t="shared" si="0"/>
        <v>18</v>
      </c>
      <c r="Z2" s="533">
        <f t="shared" ref="Z2:AO4" si="1">Y2+1</f>
        <v>19</v>
      </c>
      <c r="AA2" s="533">
        <f t="shared" si="1"/>
        <v>20</v>
      </c>
      <c r="AB2" s="533">
        <f t="shared" si="1"/>
        <v>21</v>
      </c>
      <c r="AC2" s="533">
        <f t="shared" si="1"/>
        <v>22</v>
      </c>
      <c r="AD2" s="533">
        <f t="shared" si="1"/>
        <v>23</v>
      </c>
      <c r="AE2" s="533">
        <f t="shared" si="1"/>
        <v>24</v>
      </c>
      <c r="AF2" s="533">
        <f t="shared" si="1"/>
        <v>25</v>
      </c>
      <c r="AG2" s="533">
        <f t="shared" si="1"/>
        <v>26</v>
      </c>
      <c r="AH2" s="533">
        <f t="shared" si="1"/>
        <v>27</v>
      </c>
      <c r="AI2" s="533">
        <f t="shared" si="1"/>
        <v>28</v>
      </c>
      <c r="AJ2" s="533">
        <f t="shared" si="1"/>
        <v>29</v>
      </c>
      <c r="AK2" s="533">
        <f t="shared" si="1"/>
        <v>30</v>
      </c>
      <c r="AL2" s="533">
        <f t="shared" si="1"/>
        <v>31</v>
      </c>
      <c r="AM2" s="533">
        <f t="shared" si="1"/>
        <v>32</v>
      </c>
      <c r="AN2" s="533">
        <f t="shared" si="1"/>
        <v>33</v>
      </c>
      <c r="AO2" s="533">
        <f t="shared" si="1"/>
        <v>34</v>
      </c>
      <c r="AP2" s="533">
        <f t="shared" ref="AP2:BE4" si="2">AO2+1</f>
        <v>35</v>
      </c>
      <c r="AQ2" s="533">
        <f t="shared" si="2"/>
        <v>36</v>
      </c>
      <c r="AR2" s="533">
        <f t="shared" si="2"/>
        <v>37</v>
      </c>
      <c r="AS2" s="533">
        <f t="shared" si="2"/>
        <v>38</v>
      </c>
      <c r="AT2" s="533">
        <f t="shared" si="2"/>
        <v>39</v>
      </c>
      <c r="AU2" s="533">
        <f t="shared" si="2"/>
        <v>40</v>
      </c>
      <c r="AV2" s="533">
        <f t="shared" si="2"/>
        <v>41</v>
      </c>
      <c r="AW2" s="533">
        <f t="shared" si="2"/>
        <v>42</v>
      </c>
      <c r="AX2" s="533">
        <f t="shared" si="2"/>
        <v>43</v>
      </c>
      <c r="AY2" s="533">
        <f t="shared" si="2"/>
        <v>44</v>
      </c>
      <c r="AZ2" s="533">
        <f t="shared" si="2"/>
        <v>45</v>
      </c>
      <c r="BA2" s="533">
        <f t="shared" si="2"/>
        <v>46</v>
      </c>
      <c r="BB2" s="533">
        <f t="shared" si="2"/>
        <v>47</v>
      </c>
      <c r="BC2" s="533">
        <f t="shared" si="2"/>
        <v>48</v>
      </c>
      <c r="BD2" s="533">
        <f t="shared" si="2"/>
        <v>49</v>
      </c>
      <c r="BE2" s="533">
        <f t="shared" si="2"/>
        <v>50</v>
      </c>
      <c r="BF2" s="533">
        <f t="shared" ref="BF2:BU4" si="3">BE2+1</f>
        <v>51</v>
      </c>
      <c r="BG2" s="533">
        <f t="shared" si="3"/>
        <v>52</v>
      </c>
      <c r="BH2" s="533">
        <f t="shared" si="3"/>
        <v>53</v>
      </c>
      <c r="BI2" s="533">
        <f t="shared" si="3"/>
        <v>54</v>
      </c>
      <c r="BJ2" s="533">
        <f t="shared" si="3"/>
        <v>55</v>
      </c>
      <c r="BK2" s="533">
        <f t="shared" si="3"/>
        <v>56</v>
      </c>
      <c r="BL2" s="533">
        <f t="shared" si="3"/>
        <v>57</v>
      </c>
      <c r="BM2" s="533">
        <f t="shared" si="3"/>
        <v>58</v>
      </c>
      <c r="BN2" s="533">
        <f t="shared" si="3"/>
        <v>59</v>
      </c>
      <c r="BO2" s="533">
        <f t="shared" si="3"/>
        <v>60</v>
      </c>
      <c r="BP2" s="533">
        <f t="shared" si="3"/>
        <v>61</v>
      </c>
      <c r="BQ2" s="533">
        <f t="shared" si="3"/>
        <v>62</v>
      </c>
      <c r="BR2" s="533">
        <f t="shared" si="3"/>
        <v>63</v>
      </c>
      <c r="BS2" s="533">
        <f t="shared" si="3"/>
        <v>64</v>
      </c>
      <c r="BT2" s="533">
        <f t="shared" si="3"/>
        <v>65</v>
      </c>
      <c r="BU2" s="533">
        <f t="shared" si="3"/>
        <v>66</v>
      </c>
      <c r="BV2" s="533">
        <f t="shared" ref="BV2:CJ4" si="4">BU2+1</f>
        <v>67</v>
      </c>
      <c r="BW2" s="533">
        <f t="shared" si="4"/>
        <v>68</v>
      </c>
      <c r="BX2" s="533">
        <f t="shared" si="4"/>
        <v>69</v>
      </c>
      <c r="BY2" s="533">
        <f t="shared" si="4"/>
        <v>70</v>
      </c>
      <c r="BZ2" s="533">
        <f t="shared" si="4"/>
        <v>71</v>
      </c>
      <c r="CA2" s="533">
        <f t="shared" si="4"/>
        <v>72</v>
      </c>
      <c r="CB2" s="533">
        <f t="shared" si="4"/>
        <v>73</v>
      </c>
      <c r="CC2" s="533">
        <f t="shared" si="4"/>
        <v>74</v>
      </c>
      <c r="CD2" s="533">
        <f t="shared" si="4"/>
        <v>75</v>
      </c>
      <c r="CE2" s="533">
        <f t="shared" si="4"/>
        <v>76</v>
      </c>
      <c r="CF2" s="533">
        <f t="shared" si="4"/>
        <v>77</v>
      </c>
      <c r="CG2" s="533">
        <f t="shared" si="4"/>
        <v>78</v>
      </c>
      <c r="CH2" s="533">
        <f t="shared" si="4"/>
        <v>79</v>
      </c>
      <c r="CI2" s="533">
        <f t="shared" si="4"/>
        <v>80</v>
      </c>
      <c r="CJ2" s="533">
        <f t="shared" si="4"/>
        <v>81</v>
      </c>
    </row>
    <row r="3" spans="1:88">
      <c r="G3" s="534" t="s">
        <v>850</v>
      </c>
      <c r="H3" s="535">
        <v>-8</v>
      </c>
      <c r="I3" s="536">
        <v>-7</v>
      </c>
      <c r="J3" s="536">
        <v>-6</v>
      </c>
      <c r="K3" s="536">
        <v>-5</v>
      </c>
      <c r="L3" s="536">
        <v>-4</v>
      </c>
      <c r="M3" s="536">
        <v>-3</v>
      </c>
      <c r="N3" s="536">
        <v>-2</v>
      </c>
      <c r="O3" s="536">
        <v>-1</v>
      </c>
      <c r="P3" s="536">
        <v>0</v>
      </c>
      <c r="Q3" s="536">
        <v>1</v>
      </c>
      <c r="R3" s="536">
        <f t="shared" si="0"/>
        <v>2</v>
      </c>
      <c r="S3" s="536">
        <f t="shared" si="0"/>
        <v>3</v>
      </c>
      <c r="T3" s="536">
        <f t="shared" si="0"/>
        <v>4</v>
      </c>
      <c r="U3" s="536">
        <f t="shared" si="0"/>
        <v>5</v>
      </c>
      <c r="V3" s="536">
        <f t="shared" si="0"/>
        <v>6</v>
      </c>
      <c r="W3" s="536">
        <f t="shared" si="0"/>
        <v>7</v>
      </c>
      <c r="X3" s="536">
        <f t="shared" si="0"/>
        <v>8</v>
      </c>
      <c r="Y3" s="536">
        <f t="shared" si="0"/>
        <v>9</v>
      </c>
      <c r="Z3" s="536">
        <f t="shared" si="1"/>
        <v>10</v>
      </c>
      <c r="AA3" s="536">
        <f t="shared" si="1"/>
        <v>11</v>
      </c>
      <c r="AB3" s="536">
        <f t="shared" si="1"/>
        <v>12</v>
      </c>
      <c r="AC3" s="536">
        <f t="shared" si="1"/>
        <v>13</v>
      </c>
      <c r="AD3" s="536">
        <f t="shared" si="1"/>
        <v>14</v>
      </c>
      <c r="AE3" s="536">
        <f t="shared" si="1"/>
        <v>15</v>
      </c>
      <c r="AF3" s="536">
        <f t="shared" si="1"/>
        <v>16</v>
      </c>
      <c r="AG3" s="536">
        <f t="shared" si="1"/>
        <v>17</v>
      </c>
      <c r="AH3" s="536">
        <f t="shared" si="1"/>
        <v>18</v>
      </c>
      <c r="AI3" s="536">
        <f t="shared" si="1"/>
        <v>19</v>
      </c>
      <c r="AJ3" s="536">
        <f t="shared" si="1"/>
        <v>20</v>
      </c>
      <c r="AK3" s="536">
        <f t="shared" si="1"/>
        <v>21</v>
      </c>
      <c r="AL3" s="536">
        <f t="shared" si="1"/>
        <v>22</v>
      </c>
      <c r="AM3" s="536">
        <f t="shared" si="1"/>
        <v>23</v>
      </c>
      <c r="AN3" s="536">
        <f t="shared" si="1"/>
        <v>24</v>
      </c>
      <c r="AO3" s="536">
        <f t="shared" si="1"/>
        <v>25</v>
      </c>
      <c r="AP3" s="536">
        <f t="shared" si="2"/>
        <v>26</v>
      </c>
      <c r="AQ3" s="536">
        <f t="shared" si="2"/>
        <v>27</v>
      </c>
      <c r="AR3" s="536">
        <f t="shared" si="2"/>
        <v>28</v>
      </c>
      <c r="AS3" s="536">
        <f t="shared" si="2"/>
        <v>29</v>
      </c>
      <c r="AT3" s="536">
        <f t="shared" si="2"/>
        <v>30</v>
      </c>
      <c r="AU3" s="536">
        <f t="shared" si="2"/>
        <v>31</v>
      </c>
      <c r="AV3" s="536">
        <f t="shared" si="2"/>
        <v>32</v>
      </c>
      <c r="AW3" s="536">
        <f t="shared" si="2"/>
        <v>33</v>
      </c>
      <c r="AX3" s="536">
        <f t="shared" si="2"/>
        <v>34</v>
      </c>
      <c r="AY3" s="536">
        <f t="shared" si="2"/>
        <v>35</v>
      </c>
      <c r="AZ3" s="536">
        <f t="shared" si="2"/>
        <v>36</v>
      </c>
      <c r="BA3" s="536">
        <f t="shared" si="2"/>
        <v>37</v>
      </c>
      <c r="BB3" s="536">
        <f t="shared" si="2"/>
        <v>38</v>
      </c>
      <c r="BC3" s="536">
        <f t="shared" si="2"/>
        <v>39</v>
      </c>
      <c r="BD3" s="536">
        <f t="shared" si="2"/>
        <v>40</v>
      </c>
      <c r="BE3" s="536">
        <f t="shared" si="2"/>
        <v>41</v>
      </c>
      <c r="BF3" s="536">
        <f t="shared" si="3"/>
        <v>42</v>
      </c>
      <c r="BG3" s="536">
        <f t="shared" si="3"/>
        <v>43</v>
      </c>
      <c r="BH3" s="536">
        <f t="shared" si="3"/>
        <v>44</v>
      </c>
      <c r="BI3" s="536">
        <f t="shared" si="3"/>
        <v>45</v>
      </c>
      <c r="BJ3" s="536">
        <f t="shared" si="3"/>
        <v>46</v>
      </c>
      <c r="BK3" s="536">
        <f t="shared" si="3"/>
        <v>47</v>
      </c>
      <c r="BL3" s="536">
        <f t="shared" si="3"/>
        <v>48</v>
      </c>
      <c r="BM3" s="536">
        <f t="shared" si="3"/>
        <v>49</v>
      </c>
      <c r="BN3" s="536">
        <f t="shared" si="3"/>
        <v>50</v>
      </c>
      <c r="BO3" s="536">
        <f t="shared" si="3"/>
        <v>51</v>
      </c>
      <c r="BP3" s="536">
        <f t="shared" si="3"/>
        <v>52</v>
      </c>
      <c r="BQ3" s="536">
        <f t="shared" si="3"/>
        <v>53</v>
      </c>
      <c r="BR3" s="536">
        <f t="shared" si="3"/>
        <v>54</v>
      </c>
      <c r="BS3" s="536">
        <f t="shared" si="3"/>
        <v>55</v>
      </c>
      <c r="BT3" s="536">
        <f t="shared" si="3"/>
        <v>56</v>
      </c>
      <c r="BU3" s="536">
        <f t="shared" si="3"/>
        <v>57</v>
      </c>
      <c r="BV3" s="536">
        <f t="shared" si="4"/>
        <v>58</v>
      </c>
      <c r="BW3" s="536">
        <f t="shared" si="4"/>
        <v>59</v>
      </c>
      <c r="BX3" s="536">
        <f t="shared" si="4"/>
        <v>60</v>
      </c>
      <c r="BY3" s="536">
        <f t="shared" si="4"/>
        <v>61</v>
      </c>
      <c r="BZ3" s="536">
        <f t="shared" si="4"/>
        <v>62</v>
      </c>
      <c r="CA3" s="536">
        <f t="shared" si="4"/>
        <v>63</v>
      </c>
      <c r="CB3" s="536">
        <f t="shared" si="4"/>
        <v>64</v>
      </c>
      <c r="CC3" s="536">
        <f t="shared" si="4"/>
        <v>65</v>
      </c>
      <c r="CD3" s="536">
        <f t="shared" si="4"/>
        <v>66</v>
      </c>
      <c r="CE3" s="536">
        <f t="shared" si="4"/>
        <v>67</v>
      </c>
      <c r="CF3" s="536">
        <f t="shared" si="4"/>
        <v>68</v>
      </c>
      <c r="CG3" s="536">
        <f t="shared" si="4"/>
        <v>69</v>
      </c>
      <c r="CH3" s="536">
        <f t="shared" si="4"/>
        <v>70</v>
      </c>
      <c r="CI3" s="536">
        <f t="shared" si="4"/>
        <v>71</v>
      </c>
      <c r="CJ3" s="536">
        <f t="shared" si="4"/>
        <v>72</v>
      </c>
    </row>
    <row r="4" spans="1:88">
      <c r="G4" s="538" t="s">
        <v>851</v>
      </c>
      <c r="H4" s="539">
        <v>-9</v>
      </c>
      <c r="I4" s="540">
        <f t="shared" ref="I4:W4" si="5">H4+1</f>
        <v>-8</v>
      </c>
      <c r="J4" s="540">
        <f t="shared" si="5"/>
        <v>-7</v>
      </c>
      <c r="K4" s="540">
        <f t="shared" si="5"/>
        <v>-6</v>
      </c>
      <c r="L4" s="540">
        <f t="shared" si="5"/>
        <v>-5</v>
      </c>
      <c r="M4" s="540">
        <f t="shared" si="5"/>
        <v>-4</v>
      </c>
      <c r="N4" s="540">
        <f t="shared" si="5"/>
        <v>-3</v>
      </c>
      <c r="O4" s="540">
        <f t="shared" si="5"/>
        <v>-2</v>
      </c>
      <c r="P4" s="540">
        <f t="shared" si="5"/>
        <v>-1</v>
      </c>
      <c r="Q4" s="540">
        <f t="shared" si="5"/>
        <v>0</v>
      </c>
      <c r="R4" s="540">
        <f t="shared" si="5"/>
        <v>1</v>
      </c>
      <c r="S4" s="540">
        <f t="shared" si="5"/>
        <v>2</v>
      </c>
      <c r="T4" s="540">
        <f t="shared" si="5"/>
        <v>3</v>
      </c>
      <c r="U4" s="540">
        <f t="shared" si="5"/>
        <v>4</v>
      </c>
      <c r="V4" s="540">
        <f t="shared" si="5"/>
        <v>5</v>
      </c>
      <c r="W4" s="540">
        <f t="shared" si="5"/>
        <v>6</v>
      </c>
      <c r="X4" s="540">
        <f t="shared" si="0"/>
        <v>7</v>
      </c>
      <c r="Y4" s="540">
        <f t="shared" si="0"/>
        <v>8</v>
      </c>
      <c r="Z4" s="540">
        <f t="shared" si="1"/>
        <v>9</v>
      </c>
      <c r="AA4" s="540">
        <f t="shared" si="1"/>
        <v>10</v>
      </c>
      <c r="AB4" s="540">
        <f t="shared" si="1"/>
        <v>11</v>
      </c>
      <c r="AC4" s="540">
        <f t="shared" si="1"/>
        <v>12</v>
      </c>
      <c r="AD4" s="540">
        <f t="shared" si="1"/>
        <v>13</v>
      </c>
      <c r="AE4" s="540">
        <f t="shared" si="1"/>
        <v>14</v>
      </c>
      <c r="AF4" s="540">
        <f t="shared" si="1"/>
        <v>15</v>
      </c>
      <c r="AG4" s="540">
        <f t="shared" si="1"/>
        <v>16</v>
      </c>
      <c r="AH4" s="540">
        <f t="shared" si="1"/>
        <v>17</v>
      </c>
      <c r="AI4" s="540">
        <f t="shared" si="1"/>
        <v>18</v>
      </c>
      <c r="AJ4" s="540">
        <f t="shared" si="1"/>
        <v>19</v>
      </c>
      <c r="AK4" s="540">
        <f t="shared" si="1"/>
        <v>20</v>
      </c>
      <c r="AL4" s="540">
        <f t="shared" si="1"/>
        <v>21</v>
      </c>
      <c r="AM4" s="540">
        <f t="shared" si="1"/>
        <v>22</v>
      </c>
      <c r="AN4" s="540">
        <f t="shared" si="1"/>
        <v>23</v>
      </c>
      <c r="AO4" s="540">
        <f t="shared" si="1"/>
        <v>24</v>
      </c>
      <c r="AP4" s="540">
        <f t="shared" si="2"/>
        <v>25</v>
      </c>
      <c r="AQ4" s="540">
        <f t="shared" si="2"/>
        <v>26</v>
      </c>
      <c r="AR4" s="540">
        <f t="shared" si="2"/>
        <v>27</v>
      </c>
      <c r="AS4" s="540">
        <f t="shared" si="2"/>
        <v>28</v>
      </c>
      <c r="AT4" s="540">
        <f t="shared" si="2"/>
        <v>29</v>
      </c>
      <c r="AU4" s="540">
        <f t="shared" si="2"/>
        <v>30</v>
      </c>
      <c r="AV4" s="540">
        <f t="shared" si="2"/>
        <v>31</v>
      </c>
      <c r="AW4" s="540">
        <f t="shared" si="2"/>
        <v>32</v>
      </c>
      <c r="AX4" s="540">
        <f t="shared" si="2"/>
        <v>33</v>
      </c>
      <c r="AY4" s="540">
        <f t="shared" si="2"/>
        <v>34</v>
      </c>
      <c r="AZ4" s="540">
        <f t="shared" si="2"/>
        <v>35</v>
      </c>
      <c r="BA4" s="540">
        <f t="shared" si="2"/>
        <v>36</v>
      </c>
      <c r="BB4" s="540">
        <f t="shared" si="2"/>
        <v>37</v>
      </c>
      <c r="BC4" s="540">
        <f t="shared" si="2"/>
        <v>38</v>
      </c>
      <c r="BD4" s="540">
        <f t="shared" si="2"/>
        <v>39</v>
      </c>
      <c r="BE4" s="540">
        <f t="shared" si="2"/>
        <v>40</v>
      </c>
      <c r="BF4" s="540">
        <f t="shared" si="3"/>
        <v>41</v>
      </c>
      <c r="BG4" s="540">
        <f t="shared" si="3"/>
        <v>42</v>
      </c>
      <c r="BH4" s="540">
        <f t="shared" si="3"/>
        <v>43</v>
      </c>
      <c r="BI4" s="540">
        <f t="shared" si="3"/>
        <v>44</v>
      </c>
      <c r="BJ4" s="540">
        <f t="shared" si="3"/>
        <v>45</v>
      </c>
      <c r="BK4" s="540">
        <f t="shared" si="3"/>
        <v>46</v>
      </c>
      <c r="BL4" s="540">
        <f t="shared" si="3"/>
        <v>47</v>
      </c>
      <c r="BM4" s="540">
        <f t="shared" si="3"/>
        <v>48</v>
      </c>
      <c r="BN4" s="540">
        <f t="shared" si="3"/>
        <v>49</v>
      </c>
      <c r="BO4" s="540">
        <f t="shared" si="3"/>
        <v>50</v>
      </c>
      <c r="BP4" s="540">
        <f t="shared" si="3"/>
        <v>51</v>
      </c>
      <c r="BQ4" s="540">
        <f t="shared" si="3"/>
        <v>52</v>
      </c>
      <c r="BR4" s="540">
        <f t="shared" si="3"/>
        <v>53</v>
      </c>
      <c r="BS4" s="540">
        <f t="shared" si="3"/>
        <v>54</v>
      </c>
      <c r="BT4" s="540">
        <f t="shared" si="3"/>
        <v>55</v>
      </c>
      <c r="BU4" s="540">
        <f t="shared" si="3"/>
        <v>56</v>
      </c>
      <c r="BV4" s="540">
        <f t="shared" si="4"/>
        <v>57</v>
      </c>
      <c r="BW4" s="540">
        <f t="shared" si="4"/>
        <v>58</v>
      </c>
      <c r="BX4" s="540">
        <f t="shared" si="4"/>
        <v>59</v>
      </c>
      <c r="BY4" s="540">
        <f t="shared" si="4"/>
        <v>60</v>
      </c>
      <c r="BZ4" s="540">
        <f t="shared" si="4"/>
        <v>61</v>
      </c>
      <c r="CA4" s="540">
        <f t="shared" si="4"/>
        <v>62</v>
      </c>
      <c r="CB4" s="540">
        <f t="shared" si="4"/>
        <v>63</v>
      </c>
      <c r="CC4" s="540">
        <f t="shared" si="4"/>
        <v>64</v>
      </c>
      <c r="CD4" s="540">
        <f t="shared" si="4"/>
        <v>65</v>
      </c>
      <c r="CE4" s="540">
        <f t="shared" si="4"/>
        <v>66</v>
      </c>
      <c r="CF4" s="540">
        <f t="shared" si="4"/>
        <v>67</v>
      </c>
      <c r="CG4" s="540">
        <f t="shared" si="4"/>
        <v>68</v>
      </c>
      <c r="CH4" s="540">
        <f t="shared" si="4"/>
        <v>69</v>
      </c>
      <c r="CI4" s="540">
        <f t="shared" si="4"/>
        <v>70</v>
      </c>
      <c r="CJ4" s="540">
        <f t="shared" si="4"/>
        <v>71</v>
      </c>
    </row>
    <row r="5" spans="1:88">
      <c r="H5" s="1013" t="s">
        <v>1281</v>
      </c>
    </row>
    <row r="6" spans="1:88" ht="12">
      <c r="A6" s="221" t="s">
        <v>1503</v>
      </c>
      <c r="H6" s="1013"/>
    </row>
    <row r="7" spans="1:88" ht="12.5" thickBot="1">
      <c r="A7" s="221" t="s">
        <v>1117</v>
      </c>
      <c r="H7" s="1013"/>
    </row>
    <row r="8" spans="1:88" s="221" customFormat="1" ht="15" customHeight="1">
      <c r="A8" s="849" t="s">
        <v>569</v>
      </c>
      <c r="B8" s="850"/>
      <c r="C8" s="850"/>
      <c r="D8" s="850"/>
      <c r="E8" s="850"/>
      <c r="F8" s="859"/>
      <c r="G8" s="361" t="s">
        <v>587</v>
      </c>
      <c r="H8" s="1383" t="s">
        <v>675</v>
      </c>
      <c r="I8" s="1384" t="s">
        <v>565</v>
      </c>
      <c r="J8" s="1384" t="s">
        <v>564</v>
      </c>
      <c r="K8" s="1384" t="s">
        <v>563</v>
      </c>
      <c r="L8" s="1384" t="s">
        <v>562</v>
      </c>
      <c r="M8" s="1384" t="s">
        <v>561</v>
      </c>
      <c r="N8" s="1384" t="s">
        <v>560</v>
      </c>
      <c r="O8" s="1384" t="s">
        <v>559</v>
      </c>
      <c r="P8" s="1384" t="s">
        <v>558</v>
      </c>
      <c r="Q8" s="1384" t="s">
        <v>557</v>
      </c>
      <c r="R8" s="1384" t="s">
        <v>556</v>
      </c>
      <c r="S8" s="1384" t="s">
        <v>555</v>
      </c>
      <c r="T8" s="1384" t="s">
        <v>554</v>
      </c>
      <c r="U8" s="1384" t="s">
        <v>553</v>
      </c>
      <c r="V8" s="1384" t="s">
        <v>552</v>
      </c>
      <c r="W8" s="1384" t="s">
        <v>551</v>
      </c>
      <c r="X8" s="1384" t="s">
        <v>550</v>
      </c>
      <c r="Y8" s="1384" t="s">
        <v>549</v>
      </c>
      <c r="Z8" s="1384" t="s">
        <v>548</v>
      </c>
      <c r="AA8" s="1384" t="s">
        <v>547</v>
      </c>
      <c r="AB8" s="1384" t="s">
        <v>546</v>
      </c>
      <c r="AC8" s="1384" t="s">
        <v>545</v>
      </c>
      <c r="AD8" s="1384" t="s">
        <v>676</v>
      </c>
      <c r="AE8" s="1384" t="s">
        <v>677</v>
      </c>
      <c r="AF8" s="1384" t="s">
        <v>678</v>
      </c>
      <c r="AG8" s="1384" t="s">
        <v>1447</v>
      </c>
      <c r="AH8" s="1384" t="s">
        <v>1448</v>
      </c>
      <c r="AI8" s="1384" t="s">
        <v>1449</v>
      </c>
      <c r="AJ8" s="1384" t="s">
        <v>1450</v>
      </c>
      <c r="AK8" s="1384" t="s">
        <v>1451</v>
      </c>
      <c r="AL8" s="1384" t="s">
        <v>1452</v>
      </c>
      <c r="AM8" s="1384" t="s">
        <v>1453</v>
      </c>
      <c r="AN8" s="1384" t="s">
        <v>1454</v>
      </c>
      <c r="AO8" s="1384" t="s">
        <v>1455</v>
      </c>
      <c r="AP8" s="1384" t="s">
        <v>1456</v>
      </c>
      <c r="AQ8" s="1384" t="s">
        <v>1457</v>
      </c>
      <c r="AR8" s="1384" t="s">
        <v>1458</v>
      </c>
      <c r="AS8" s="1384" t="s">
        <v>1459</v>
      </c>
      <c r="AT8" s="1384" t="s">
        <v>1460</v>
      </c>
      <c r="AU8" s="1384" t="s">
        <v>1461</v>
      </c>
      <c r="AV8" s="1384" t="s">
        <v>1462</v>
      </c>
      <c r="AW8" s="1384" t="s">
        <v>1463</v>
      </c>
      <c r="AX8" s="1384" t="s">
        <v>1464</v>
      </c>
      <c r="AY8" s="1384" t="s">
        <v>1465</v>
      </c>
      <c r="AZ8" s="1384" t="s">
        <v>1466</v>
      </c>
      <c r="BA8" s="1384" t="s">
        <v>1467</v>
      </c>
      <c r="BB8" s="1384" t="s">
        <v>1468</v>
      </c>
      <c r="BC8" s="1384" t="s">
        <v>1469</v>
      </c>
      <c r="BD8" s="1384" t="s">
        <v>1470</v>
      </c>
      <c r="BE8" s="1384" t="s">
        <v>1471</v>
      </c>
      <c r="BF8" s="1384" t="s">
        <v>1472</v>
      </c>
      <c r="BG8" s="1384" t="s">
        <v>1473</v>
      </c>
      <c r="BH8" s="1384" t="s">
        <v>1474</v>
      </c>
      <c r="BI8" s="1384" t="s">
        <v>1475</v>
      </c>
      <c r="BJ8" s="1384" t="s">
        <v>1476</v>
      </c>
      <c r="BK8" s="1384" t="s">
        <v>1477</v>
      </c>
      <c r="BL8" s="1384" t="s">
        <v>1478</v>
      </c>
      <c r="BM8" s="1384" t="s">
        <v>1479</v>
      </c>
      <c r="BN8" s="1384" t="s">
        <v>1480</v>
      </c>
      <c r="BO8" s="1384" t="s">
        <v>1481</v>
      </c>
      <c r="BP8" s="1384" t="s">
        <v>1482</v>
      </c>
      <c r="BQ8" s="1384" t="s">
        <v>1483</v>
      </c>
      <c r="BR8" s="1384" t="s">
        <v>1484</v>
      </c>
      <c r="BS8" s="1384" t="s">
        <v>1485</v>
      </c>
      <c r="BT8" s="1384" t="s">
        <v>1486</v>
      </c>
      <c r="BU8" s="1384" t="s">
        <v>1487</v>
      </c>
      <c r="BV8" s="1384" t="s">
        <v>1488</v>
      </c>
      <c r="BW8" s="1384" t="s">
        <v>1489</v>
      </c>
      <c r="BX8" s="1384" t="s">
        <v>1490</v>
      </c>
      <c r="BY8" s="1384" t="s">
        <v>1491</v>
      </c>
      <c r="BZ8" s="1384" t="s">
        <v>1492</v>
      </c>
      <c r="CA8" s="1384" t="s">
        <v>1493</v>
      </c>
      <c r="CB8" s="1384" t="s">
        <v>1494</v>
      </c>
      <c r="CC8" s="1384" t="s">
        <v>1495</v>
      </c>
      <c r="CD8" s="1384" t="s">
        <v>1496</v>
      </c>
      <c r="CE8" s="1384" t="s">
        <v>1497</v>
      </c>
      <c r="CF8" s="1384" t="s">
        <v>1498</v>
      </c>
      <c r="CG8" s="1384" t="s">
        <v>1499</v>
      </c>
      <c r="CH8" s="1384" t="s">
        <v>1500</v>
      </c>
      <c r="CI8" s="1384" t="s">
        <v>1501</v>
      </c>
      <c r="CJ8" s="1385" t="s">
        <v>1502</v>
      </c>
    </row>
    <row r="9" spans="1:88">
      <c r="A9" s="1150"/>
      <c r="B9" s="544" t="s">
        <v>921</v>
      </c>
      <c r="C9" s="545"/>
      <c r="D9" s="545"/>
      <c r="E9" s="532"/>
      <c r="F9" s="1361" t="s">
        <v>854</v>
      </c>
      <c r="G9" s="1156"/>
      <c r="H9" s="1392"/>
      <c r="I9" s="1393"/>
      <c r="J9" s="1393"/>
      <c r="K9" s="1393"/>
      <c r="L9" s="1393"/>
      <c r="M9" s="1393"/>
      <c r="N9" s="1393"/>
      <c r="O9" s="1393"/>
      <c r="P9" s="1393"/>
      <c r="Q9" s="1393"/>
      <c r="R9" s="1393"/>
      <c r="S9" s="1393"/>
      <c r="T9" s="1393"/>
      <c r="U9" s="1393"/>
      <c r="V9" s="1393"/>
      <c r="W9" s="1393"/>
      <c r="X9" s="1393"/>
      <c r="Y9" s="1393"/>
      <c r="Z9" s="1393"/>
      <c r="AA9" s="1393"/>
      <c r="AB9" s="1393"/>
      <c r="AC9" s="1393"/>
      <c r="AD9" s="1393"/>
      <c r="AE9" s="1393"/>
      <c r="AF9" s="1393"/>
      <c r="AG9" s="1393"/>
      <c r="AH9" s="1393"/>
      <c r="AI9" s="1393"/>
      <c r="AJ9" s="1393"/>
      <c r="AK9" s="1393"/>
      <c r="AL9" s="1393"/>
      <c r="AM9" s="1393"/>
      <c r="AN9" s="1393"/>
      <c r="AO9" s="1393"/>
      <c r="AP9" s="1393"/>
      <c r="AQ9" s="1393"/>
      <c r="AR9" s="1393"/>
      <c r="AS9" s="1393"/>
      <c r="AT9" s="1393"/>
      <c r="AU9" s="1393"/>
      <c r="AV9" s="1393"/>
      <c r="AW9" s="1393"/>
      <c r="AX9" s="1393"/>
      <c r="AY9" s="1393"/>
      <c r="AZ9" s="1393"/>
      <c r="BA9" s="1393"/>
      <c r="BB9" s="1393"/>
      <c r="BC9" s="1393"/>
      <c r="BD9" s="1393"/>
      <c r="BE9" s="1393"/>
      <c r="BF9" s="1393"/>
      <c r="BG9" s="1393"/>
      <c r="BH9" s="1393"/>
      <c r="BI9" s="1393"/>
      <c r="BJ9" s="1393"/>
      <c r="BK9" s="1393"/>
      <c r="BL9" s="1393"/>
      <c r="BM9" s="1393"/>
      <c r="BN9" s="1393"/>
      <c r="BO9" s="1393"/>
      <c r="BP9" s="1393"/>
      <c r="BQ9" s="1393"/>
      <c r="BR9" s="1393"/>
      <c r="BS9" s="1393"/>
      <c r="BT9" s="1393"/>
      <c r="BU9" s="1393"/>
      <c r="BV9" s="1393"/>
      <c r="BW9" s="1393"/>
      <c r="BX9" s="1393"/>
      <c r="BY9" s="1393"/>
      <c r="BZ9" s="1393"/>
      <c r="CA9" s="1393"/>
      <c r="CB9" s="1393"/>
      <c r="CC9" s="1393"/>
      <c r="CD9" s="1393"/>
      <c r="CE9" s="1393"/>
      <c r="CF9" s="1393"/>
      <c r="CG9" s="1393"/>
      <c r="CH9" s="1393"/>
      <c r="CI9" s="1393"/>
      <c r="CJ9" s="1399"/>
    </row>
    <row r="10" spans="1:88">
      <c r="A10" s="1150"/>
      <c r="B10" s="547"/>
      <c r="C10" s="548" t="s">
        <v>1030</v>
      </c>
      <c r="D10" s="549"/>
      <c r="E10" s="1341"/>
      <c r="F10" s="548"/>
      <c r="G10" s="1157"/>
      <c r="H10" s="1394"/>
      <c r="I10" s="550"/>
      <c r="J10" s="550"/>
      <c r="K10" s="550"/>
      <c r="L10" s="550"/>
      <c r="M10" s="550"/>
      <c r="N10" s="550"/>
      <c r="O10" s="550"/>
      <c r="P10" s="550"/>
      <c r="Q10" s="550"/>
      <c r="R10" s="550"/>
      <c r="S10" s="550"/>
      <c r="T10" s="550"/>
      <c r="U10" s="550"/>
      <c r="V10" s="550"/>
      <c r="W10" s="550"/>
      <c r="X10" s="550"/>
      <c r="Y10" s="550"/>
      <c r="Z10" s="550"/>
      <c r="AA10" s="550"/>
      <c r="AB10" s="550"/>
      <c r="AC10" s="550"/>
      <c r="AD10" s="550"/>
      <c r="AE10" s="550"/>
      <c r="AF10" s="550"/>
      <c r="AG10" s="550"/>
      <c r="AH10" s="550"/>
      <c r="AI10" s="550"/>
      <c r="AJ10" s="550"/>
      <c r="AK10" s="550"/>
      <c r="AL10" s="550"/>
      <c r="AM10" s="550"/>
      <c r="AN10" s="550"/>
      <c r="AO10" s="550"/>
      <c r="AP10" s="550"/>
      <c r="AQ10" s="550"/>
      <c r="AR10" s="550"/>
      <c r="AS10" s="550"/>
      <c r="AT10" s="550"/>
      <c r="AU10" s="550"/>
      <c r="AV10" s="550"/>
      <c r="AW10" s="550"/>
      <c r="AX10" s="550"/>
      <c r="AY10" s="550"/>
      <c r="AZ10" s="550"/>
      <c r="BA10" s="550"/>
      <c r="BB10" s="550"/>
      <c r="BC10" s="550"/>
      <c r="BD10" s="550"/>
      <c r="BE10" s="550"/>
      <c r="BF10" s="550"/>
      <c r="BG10" s="550"/>
      <c r="BH10" s="550"/>
      <c r="BI10" s="550"/>
      <c r="BJ10" s="550"/>
      <c r="BK10" s="550"/>
      <c r="BL10" s="550"/>
      <c r="BM10" s="550"/>
      <c r="BN10" s="550"/>
      <c r="BO10" s="550"/>
      <c r="BP10" s="550"/>
      <c r="BQ10" s="550"/>
      <c r="BR10" s="550"/>
      <c r="BS10" s="550"/>
      <c r="BT10" s="550"/>
      <c r="BU10" s="550"/>
      <c r="BV10" s="550"/>
      <c r="BW10" s="550"/>
      <c r="BX10" s="550"/>
      <c r="BY10" s="550"/>
      <c r="BZ10" s="550"/>
      <c r="CA10" s="550"/>
      <c r="CB10" s="550"/>
      <c r="CC10" s="550"/>
      <c r="CD10" s="550"/>
      <c r="CE10" s="550"/>
      <c r="CF10" s="550"/>
      <c r="CG10" s="550"/>
      <c r="CH10" s="550"/>
      <c r="CI10" s="550"/>
      <c r="CJ10" s="1400"/>
    </row>
    <row r="11" spans="1:88">
      <c r="A11" s="1150"/>
      <c r="B11" s="547"/>
      <c r="C11" s="551"/>
      <c r="D11" s="552"/>
      <c r="E11" s="535"/>
      <c r="F11" s="552"/>
      <c r="G11" s="1158"/>
      <c r="H11" s="1395"/>
      <c r="I11" s="554"/>
      <c r="J11" s="554"/>
      <c r="K11" s="554"/>
      <c r="L11" s="554"/>
      <c r="M11" s="554"/>
      <c r="N11" s="554"/>
      <c r="O11" s="554"/>
      <c r="P11" s="554"/>
      <c r="Q11" s="554"/>
      <c r="R11" s="554"/>
      <c r="S11" s="554"/>
      <c r="T11" s="554"/>
      <c r="U11" s="554"/>
      <c r="V11" s="554"/>
      <c r="W11" s="554"/>
      <c r="X11" s="554"/>
      <c r="Y11" s="554"/>
      <c r="Z11" s="554"/>
      <c r="AA11" s="554"/>
      <c r="AB11" s="554"/>
      <c r="AC11" s="554"/>
      <c r="AD11" s="554"/>
      <c r="AE11" s="554"/>
      <c r="AF11" s="554"/>
      <c r="AG11" s="554"/>
      <c r="AH11" s="554"/>
      <c r="AI11" s="554"/>
      <c r="AJ11" s="554"/>
      <c r="AK11" s="554"/>
      <c r="AL11" s="554"/>
      <c r="AM11" s="554"/>
      <c r="AN11" s="554"/>
      <c r="AO11" s="554"/>
      <c r="AP11" s="554"/>
      <c r="AQ11" s="554"/>
      <c r="AR11" s="554"/>
      <c r="AS11" s="554"/>
      <c r="AT11" s="554"/>
      <c r="AU11" s="554"/>
      <c r="AV11" s="554"/>
      <c r="AW11" s="554"/>
      <c r="AX11" s="554"/>
      <c r="AY11" s="554"/>
      <c r="AZ11" s="554"/>
      <c r="BA11" s="554"/>
      <c r="BB11" s="554"/>
      <c r="BC11" s="554"/>
      <c r="BD11" s="554"/>
      <c r="BE11" s="554"/>
      <c r="BF11" s="554"/>
      <c r="BG11" s="554"/>
      <c r="BH11" s="554"/>
      <c r="BI11" s="554"/>
      <c r="BJ11" s="554"/>
      <c r="BK11" s="554"/>
      <c r="BL11" s="554"/>
      <c r="BM11" s="554"/>
      <c r="BN11" s="554"/>
      <c r="BO11" s="554"/>
      <c r="BP11" s="554"/>
      <c r="BQ11" s="554"/>
      <c r="BR11" s="554"/>
      <c r="BS11" s="554"/>
      <c r="BT11" s="554"/>
      <c r="BU11" s="554"/>
      <c r="BV11" s="554"/>
      <c r="BW11" s="554"/>
      <c r="BX11" s="554"/>
      <c r="BY11" s="554"/>
      <c r="BZ11" s="554"/>
      <c r="CA11" s="554"/>
      <c r="CB11" s="554"/>
      <c r="CC11" s="554"/>
      <c r="CD11" s="554"/>
      <c r="CE11" s="554"/>
      <c r="CF11" s="554"/>
      <c r="CG11" s="554"/>
      <c r="CH11" s="554"/>
      <c r="CI11" s="554"/>
      <c r="CJ11" s="1401"/>
    </row>
    <row r="12" spans="1:88">
      <c r="A12" s="1150"/>
      <c r="B12" s="547"/>
      <c r="C12" s="551"/>
      <c r="D12" s="548"/>
      <c r="E12" s="1341"/>
      <c r="F12" s="548"/>
      <c r="G12" s="1157"/>
      <c r="H12" s="1394"/>
      <c r="I12" s="550"/>
      <c r="J12" s="550"/>
      <c r="K12" s="550"/>
      <c r="L12" s="550"/>
      <c r="M12" s="550"/>
      <c r="N12" s="550"/>
      <c r="O12" s="550"/>
      <c r="P12" s="550"/>
      <c r="Q12" s="550"/>
      <c r="R12" s="550"/>
      <c r="S12" s="550"/>
      <c r="T12" s="550"/>
      <c r="U12" s="550"/>
      <c r="V12" s="550"/>
      <c r="W12" s="550"/>
      <c r="X12" s="550"/>
      <c r="Y12" s="550"/>
      <c r="Z12" s="550"/>
      <c r="AA12" s="550"/>
      <c r="AB12" s="550"/>
      <c r="AC12" s="550"/>
      <c r="AD12" s="550"/>
      <c r="AE12" s="550"/>
      <c r="AF12" s="550"/>
      <c r="AG12" s="550"/>
      <c r="AH12" s="550"/>
      <c r="AI12" s="550"/>
      <c r="AJ12" s="550"/>
      <c r="AK12" s="550"/>
      <c r="AL12" s="550"/>
      <c r="AM12" s="550"/>
      <c r="AN12" s="550"/>
      <c r="AO12" s="550"/>
      <c r="AP12" s="550"/>
      <c r="AQ12" s="550"/>
      <c r="AR12" s="550"/>
      <c r="AS12" s="550"/>
      <c r="AT12" s="550"/>
      <c r="AU12" s="550"/>
      <c r="AV12" s="550"/>
      <c r="AW12" s="550"/>
      <c r="AX12" s="550"/>
      <c r="AY12" s="550"/>
      <c r="AZ12" s="550"/>
      <c r="BA12" s="550"/>
      <c r="BB12" s="550"/>
      <c r="BC12" s="550"/>
      <c r="BD12" s="550"/>
      <c r="BE12" s="550"/>
      <c r="BF12" s="550"/>
      <c r="BG12" s="550"/>
      <c r="BH12" s="550"/>
      <c r="BI12" s="550"/>
      <c r="BJ12" s="550"/>
      <c r="BK12" s="550"/>
      <c r="BL12" s="550"/>
      <c r="BM12" s="550"/>
      <c r="BN12" s="550"/>
      <c r="BO12" s="550"/>
      <c r="BP12" s="550"/>
      <c r="BQ12" s="550"/>
      <c r="BR12" s="550"/>
      <c r="BS12" s="550"/>
      <c r="BT12" s="550"/>
      <c r="BU12" s="550"/>
      <c r="BV12" s="550"/>
      <c r="BW12" s="550"/>
      <c r="BX12" s="550"/>
      <c r="BY12" s="550"/>
      <c r="BZ12" s="550"/>
      <c r="CA12" s="550"/>
      <c r="CB12" s="550"/>
      <c r="CC12" s="550"/>
      <c r="CD12" s="550"/>
      <c r="CE12" s="550"/>
      <c r="CF12" s="550"/>
      <c r="CG12" s="550"/>
      <c r="CH12" s="550"/>
      <c r="CI12" s="550"/>
      <c r="CJ12" s="1400"/>
    </row>
    <row r="13" spans="1:88">
      <c r="A13" s="1150"/>
      <c r="B13" s="547"/>
      <c r="C13" s="548" t="s">
        <v>922</v>
      </c>
      <c r="D13" s="549"/>
      <c r="E13" s="1341"/>
      <c r="F13" s="548"/>
      <c r="G13" s="1157"/>
      <c r="H13" s="1394"/>
      <c r="I13" s="550"/>
      <c r="J13" s="550"/>
      <c r="K13" s="550"/>
      <c r="L13" s="550"/>
      <c r="M13" s="550"/>
      <c r="N13" s="550"/>
      <c r="O13" s="550"/>
      <c r="P13" s="550"/>
      <c r="Q13" s="550"/>
      <c r="R13" s="550"/>
      <c r="S13" s="550"/>
      <c r="T13" s="550"/>
      <c r="U13" s="550"/>
      <c r="V13" s="550"/>
      <c r="W13" s="550"/>
      <c r="X13" s="550"/>
      <c r="Y13" s="550"/>
      <c r="Z13" s="550"/>
      <c r="AA13" s="550"/>
      <c r="AB13" s="550"/>
      <c r="AC13" s="550"/>
      <c r="AD13" s="550"/>
      <c r="AE13" s="550"/>
      <c r="AF13" s="550"/>
      <c r="AG13" s="550"/>
      <c r="AH13" s="550"/>
      <c r="AI13" s="550"/>
      <c r="AJ13" s="550"/>
      <c r="AK13" s="550"/>
      <c r="AL13" s="550"/>
      <c r="AM13" s="550"/>
      <c r="AN13" s="550"/>
      <c r="AO13" s="550"/>
      <c r="AP13" s="550"/>
      <c r="AQ13" s="550"/>
      <c r="AR13" s="550"/>
      <c r="AS13" s="550"/>
      <c r="AT13" s="550"/>
      <c r="AU13" s="550"/>
      <c r="AV13" s="550"/>
      <c r="AW13" s="550"/>
      <c r="AX13" s="550"/>
      <c r="AY13" s="550"/>
      <c r="AZ13" s="550"/>
      <c r="BA13" s="550"/>
      <c r="BB13" s="550"/>
      <c r="BC13" s="550"/>
      <c r="BD13" s="550"/>
      <c r="BE13" s="550"/>
      <c r="BF13" s="550"/>
      <c r="BG13" s="550"/>
      <c r="BH13" s="550"/>
      <c r="BI13" s="550"/>
      <c r="BJ13" s="550"/>
      <c r="BK13" s="550"/>
      <c r="BL13" s="550"/>
      <c r="BM13" s="550"/>
      <c r="BN13" s="550"/>
      <c r="BO13" s="550"/>
      <c r="BP13" s="550"/>
      <c r="BQ13" s="550"/>
      <c r="BR13" s="550"/>
      <c r="BS13" s="550"/>
      <c r="BT13" s="550"/>
      <c r="BU13" s="550"/>
      <c r="BV13" s="550"/>
      <c r="BW13" s="550"/>
      <c r="BX13" s="550"/>
      <c r="BY13" s="550"/>
      <c r="BZ13" s="550"/>
      <c r="CA13" s="550"/>
      <c r="CB13" s="550"/>
      <c r="CC13" s="550"/>
      <c r="CD13" s="550"/>
      <c r="CE13" s="550"/>
      <c r="CF13" s="550"/>
      <c r="CG13" s="550"/>
      <c r="CH13" s="550"/>
      <c r="CI13" s="550"/>
      <c r="CJ13" s="1400"/>
    </row>
    <row r="14" spans="1:88">
      <c r="A14" s="1150"/>
      <c r="B14" s="547"/>
      <c r="C14" s="551"/>
      <c r="D14" s="552" t="s">
        <v>923</v>
      </c>
      <c r="E14" s="535"/>
      <c r="F14" s="1347"/>
      <c r="G14" s="1158"/>
      <c r="H14" s="1395"/>
      <c r="I14" s="554"/>
      <c r="J14" s="554"/>
      <c r="K14" s="554"/>
      <c r="L14" s="554"/>
      <c r="M14" s="554"/>
      <c r="N14" s="554"/>
      <c r="O14" s="554"/>
      <c r="P14" s="554"/>
      <c r="Q14" s="554"/>
      <c r="R14" s="554"/>
      <c r="S14" s="554"/>
      <c r="T14" s="554"/>
      <c r="U14" s="554"/>
      <c r="V14" s="554"/>
      <c r="W14" s="554"/>
      <c r="X14" s="554"/>
      <c r="Y14" s="554"/>
      <c r="Z14" s="554"/>
      <c r="AA14" s="554"/>
      <c r="AB14" s="554"/>
      <c r="AC14" s="554"/>
      <c r="AD14" s="554"/>
      <c r="AE14" s="554"/>
      <c r="AF14" s="554"/>
      <c r="AG14" s="554"/>
      <c r="AH14" s="554"/>
      <c r="AI14" s="554"/>
      <c r="AJ14" s="554"/>
      <c r="AK14" s="554"/>
      <c r="AL14" s="554"/>
      <c r="AM14" s="554"/>
      <c r="AN14" s="554"/>
      <c r="AO14" s="554"/>
      <c r="AP14" s="554"/>
      <c r="AQ14" s="554"/>
      <c r="AR14" s="554"/>
      <c r="AS14" s="554"/>
      <c r="AT14" s="554"/>
      <c r="AU14" s="554"/>
      <c r="AV14" s="554"/>
      <c r="AW14" s="554"/>
      <c r="AX14" s="554"/>
      <c r="AY14" s="554"/>
      <c r="AZ14" s="554"/>
      <c r="BA14" s="554"/>
      <c r="BB14" s="554"/>
      <c r="BC14" s="554"/>
      <c r="BD14" s="554"/>
      <c r="BE14" s="554"/>
      <c r="BF14" s="554"/>
      <c r="BG14" s="554"/>
      <c r="BH14" s="554"/>
      <c r="BI14" s="554"/>
      <c r="BJ14" s="554"/>
      <c r="BK14" s="554"/>
      <c r="BL14" s="554"/>
      <c r="BM14" s="554"/>
      <c r="BN14" s="554"/>
      <c r="BO14" s="554"/>
      <c r="BP14" s="554"/>
      <c r="BQ14" s="554"/>
      <c r="BR14" s="554"/>
      <c r="BS14" s="554"/>
      <c r="BT14" s="554"/>
      <c r="BU14" s="554"/>
      <c r="BV14" s="554"/>
      <c r="BW14" s="554"/>
      <c r="BX14" s="554"/>
      <c r="BY14" s="554"/>
      <c r="BZ14" s="554"/>
      <c r="CA14" s="554"/>
      <c r="CB14" s="554"/>
      <c r="CC14" s="554"/>
      <c r="CD14" s="554"/>
      <c r="CE14" s="554"/>
      <c r="CF14" s="554"/>
      <c r="CG14" s="554"/>
      <c r="CH14" s="554"/>
      <c r="CI14" s="554"/>
      <c r="CJ14" s="1401"/>
    </row>
    <row r="15" spans="1:88">
      <c r="A15" s="1150"/>
      <c r="B15" s="547"/>
      <c r="C15" s="551"/>
      <c r="D15" s="552" t="s">
        <v>924</v>
      </c>
      <c r="E15" s="535"/>
      <c r="F15" s="552"/>
      <c r="G15" s="1158"/>
      <c r="H15" s="1395"/>
      <c r="I15" s="554"/>
      <c r="J15" s="554"/>
      <c r="K15" s="554"/>
      <c r="L15" s="554"/>
      <c r="M15" s="554"/>
      <c r="N15" s="554"/>
      <c r="O15" s="554"/>
      <c r="P15" s="554"/>
      <c r="Q15" s="554"/>
      <c r="R15" s="554"/>
      <c r="S15" s="554"/>
      <c r="T15" s="554"/>
      <c r="U15" s="554"/>
      <c r="V15" s="554"/>
      <c r="W15" s="554"/>
      <c r="X15" s="554"/>
      <c r="Y15" s="554"/>
      <c r="Z15" s="554"/>
      <c r="AA15" s="554"/>
      <c r="AB15" s="554"/>
      <c r="AC15" s="554"/>
      <c r="AD15" s="554"/>
      <c r="AE15" s="554"/>
      <c r="AF15" s="554"/>
      <c r="AG15" s="554"/>
      <c r="AH15" s="554"/>
      <c r="AI15" s="554"/>
      <c r="AJ15" s="554"/>
      <c r="AK15" s="554"/>
      <c r="AL15" s="554"/>
      <c r="AM15" s="554"/>
      <c r="AN15" s="554"/>
      <c r="AO15" s="554"/>
      <c r="AP15" s="554"/>
      <c r="AQ15" s="554"/>
      <c r="AR15" s="554"/>
      <c r="AS15" s="554"/>
      <c r="AT15" s="554"/>
      <c r="AU15" s="554"/>
      <c r="AV15" s="554"/>
      <c r="AW15" s="554"/>
      <c r="AX15" s="554"/>
      <c r="AY15" s="554"/>
      <c r="AZ15" s="554"/>
      <c r="BA15" s="554"/>
      <c r="BB15" s="554"/>
      <c r="BC15" s="554"/>
      <c r="BD15" s="554"/>
      <c r="BE15" s="554"/>
      <c r="BF15" s="554"/>
      <c r="BG15" s="554"/>
      <c r="BH15" s="554"/>
      <c r="BI15" s="554"/>
      <c r="BJ15" s="554"/>
      <c r="BK15" s="554"/>
      <c r="BL15" s="554"/>
      <c r="BM15" s="554"/>
      <c r="BN15" s="554"/>
      <c r="BO15" s="554"/>
      <c r="BP15" s="554"/>
      <c r="BQ15" s="554"/>
      <c r="BR15" s="554"/>
      <c r="BS15" s="554"/>
      <c r="BT15" s="554"/>
      <c r="BU15" s="554"/>
      <c r="BV15" s="554"/>
      <c r="BW15" s="554"/>
      <c r="BX15" s="554"/>
      <c r="BY15" s="554"/>
      <c r="BZ15" s="554"/>
      <c r="CA15" s="554"/>
      <c r="CB15" s="554"/>
      <c r="CC15" s="554"/>
      <c r="CD15" s="554"/>
      <c r="CE15" s="554"/>
      <c r="CF15" s="554"/>
      <c r="CG15" s="554"/>
      <c r="CH15" s="554"/>
      <c r="CI15" s="554"/>
      <c r="CJ15" s="1401"/>
    </row>
    <row r="16" spans="1:88">
      <c r="A16" s="1150"/>
      <c r="B16" s="547"/>
      <c r="C16" s="551"/>
      <c r="D16" s="552" t="s">
        <v>925</v>
      </c>
      <c r="E16" s="535"/>
      <c r="F16" s="552"/>
      <c r="G16" s="1158"/>
      <c r="H16" s="1395"/>
      <c r="I16" s="554"/>
      <c r="J16" s="554"/>
      <c r="K16" s="554"/>
      <c r="L16" s="554"/>
      <c r="M16" s="554"/>
      <c r="N16" s="554"/>
      <c r="O16" s="554"/>
      <c r="P16" s="554"/>
      <c r="Q16" s="554"/>
      <c r="R16" s="554"/>
      <c r="S16" s="554"/>
      <c r="T16" s="554"/>
      <c r="U16" s="554"/>
      <c r="V16" s="554"/>
      <c r="W16" s="554"/>
      <c r="X16" s="554"/>
      <c r="Y16" s="554"/>
      <c r="Z16" s="554"/>
      <c r="AA16" s="554"/>
      <c r="AB16" s="554"/>
      <c r="AC16" s="554"/>
      <c r="AD16" s="554"/>
      <c r="AE16" s="554"/>
      <c r="AF16" s="554"/>
      <c r="AG16" s="554"/>
      <c r="AH16" s="554"/>
      <c r="AI16" s="554"/>
      <c r="AJ16" s="554"/>
      <c r="AK16" s="554"/>
      <c r="AL16" s="554"/>
      <c r="AM16" s="554"/>
      <c r="AN16" s="554"/>
      <c r="AO16" s="554"/>
      <c r="AP16" s="554"/>
      <c r="AQ16" s="554"/>
      <c r="AR16" s="554"/>
      <c r="AS16" s="554"/>
      <c r="AT16" s="554"/>
      <c r="AU16" s="554"/>
      <c r="AV16" s="554"/>
      <c r="AW16" s="554"/>
      <c r="AX16" s="554"/>
      <c r="AY16" s="554"/>
      <c r="AZ16" s="554"/>
      <c r="BA16" s="554"/>
      <c r="BB16" s="554"/>
      <c r="BC16" s="554"/>
      <c r="BD16" s="554"/>
      <c r="BE16" s="554"/>
      <c r="BF16" s="554"/>
      <c r="BG16" s="554"/>
      <c r="BH16" s="554"/>
      <c r="BI16" s="554"/>
      <c r="BJ16" s="554"/>
      <c r="BK16" s="554"/>
      <c r="BL16" s="554"/>
      <c r="BM16" s="554"/>
      <c r="BN16" s="554"/>
      <c r="BO16" s="554"/>
      <c r="BP16" s="554"/>
      <c r="BQ16" s="554"/>
      <c r="BR16" s="554"/>
      <c r="BS16" s="554"/>
      <c r="BT16" s="554"/>
      <c r="BU16" s="554"/>
      <c r="BV16" s="554"/>
      <c r="BW16" s="554"/>
      <c r="BX16" s="554"/>
      <c r="BY16" s="554"/>
      <c r="BZ16" s="554"/>
      <c r="CA16" s="554"/>
      <c r="CB16" s="554"/>
      <c r="CC16" s="554"/>
      <c r="CD16" s="554"/>
      <c r="CE16" s="554"/>
      <c r="CF16" s="554"/>
      <c r="CG16" s="554"/>
      <c r="CH16" s="554"/>
      <c r="CI16" s="554"/>
      <c r="CJ16" s="1401"/>
    </row>
    <row r="17" spans="1:88">
      <c r="A17" s="1150"/>
      <c r="B17" s="547"/>
      <c r="C17" s="551"/>
      <c r="D17" s="548"/>
      <c r="E17" s="1341"/>
      <c r="F17" s="548"/>
      <c r="G17" s="1157"/>
      <c r="H17" s="1394"/>
      <c r="I17" s="550"/>
      <c r="J17" s="550"/>
      <c r="K17" s="550"/>
      <c r="L17" s="550"/>
      <c r="M17" s="550"/>
      <c r="N17" s="550"/>
      <c r="O17" s="550"/>
      <c r="P17" s="550"/>
      <c r="Q17" s="550"/>
      <c r="R17" s="550"/>
      <c r="S17" s="550"/>
      <c r="T17" s="550"/>
      <c r="U17" s="550"/>
      <c r="V17" s="550"/>
      <c r="W17" s="550"/>
      <c r="X17" s="550"/>
      <c r="Y17" s="550"/>
      <c r="Z17" s="550"/>
      <c r="AA17" s="550"/>
      <c r="AB17" s="550"/>
      <c r="AC17" s="550"/>
      <c r="AD17" s="550"/>
      <c r="AE17" s="550"/>
      <c r="AF17" s="550"/>
      <c r="AG17" s="550"/>
      <c r="AH17" s="550"/>
      <c r="AI17" s="550"/>
      <c r="AJ17" s="550"/>
      <c r="AK17" s="550"/>
      <c r="AL17" s="550"/>
      <c r="AM17" s="550"/>
      <c r="AN17" s="550"/>
      <c r="AO17" s="550"/>
      <c r="AP17" s="550"/>
      <c r="AQ17" s="550"/>
      <c r="AR17" s="550"/>
      <c r="AS17" s="550"/>
      <c r="AT17" s="550"/>
      <c r="AU17" s="550"/>
      <c r="AV17" s="550"/>
      <c r="AW17" s="550"/>
      <c r="AX17" s="550"/>
      <c r="AY17" s="550"/>
      <c r="AZ17" s="550"/>
      <c r="BA17" s="550"/>
      <c r="BB17" s="550"/>
      <c r="BC17" s="550"/>
      <c r="BD17" s="550"/>
      <c r="BE17" s="550"/>
      <c r="BF17" s="550"/>
      <c r="BG17" s="550"/>
      <c r="BH17" s="550"/>
      <c r="BI17" s="550"/>
      <c r="BJ17" s="550"/>
      <c r="BK17" s="550"/>
      <c r="BL17" s="550"/>
      <c r="BM17" s="550"/>
      <c r="BN17" s="550"/>
      <c r="BO17" s="550"/>
      <c r="BP17" s="550"/>
      <c r="BQ17" s="550"/>
      <c r="BR17" s="550"/>
      <c r="BS17" s="550"/>
      <c r="BT17" s="550"/>
      <c r="BU17" s="550"/>
      <c r="BV17" s="550"/>
      <c r="BW17" s="550"/>
      <c r="BX17" s="550"/>
      <c r="BY17" s="550"/>
      <c r="BZ17" s="550"/>
      <c r="CA17" s="550"/>
      <c r="CB17" s="550"/>
      <c r="CC17" s="550"/>
      <c r="CD17" s="550"/>
      <c r="CE17" s="550"/>
      <c r="CF17" s="550"/>
      <c r="CG17" s="550"/>
      <c r="CH17" s="550"/>
      <c r="CI17" s="550"/>
      <c r="CJ17" s="1400"/>
    </row>
    <row r="18" spans="1:88">
      <c r="A18" s="1150"/>
      <c r="B18" s="547"/>
      <c r="C18" s="548" t="s">
        <v>926</v>
      </c>
      <c r="D18" s="549"/>
      <c r="E18" s="1341"/>
      <c r="F18" s="548"/>
      <c r="G18" s="1157"/>
      <c r="H18" s="1394"/>
      <c r="I18" s="550"/>
      <c r="J18" s="550"/>
      <c r="K18" s="550"/>
      <c r="L18" s="550"/>
      <c r="M18" s="550"/>
      <c r="N18" s="550"/>
      <c r="O18" s="550"/>
      <c r="P18" s="550"/>
      <c r="Q18" s="550"/>
      <c r="R18" s="550"/>
      <c r="S18" s="550"/>
      <c r="T18" s="550"/>
      <c r="U18" s="550"/>
      <c r="V18" s="550"/>
      <c r="W18" s="550"/>
      <c r="X18" s="550"/>
      <c r="Y18" s="550"/>
      <c r="Z18" s="550"/>
      <c r="AA18" s="550"/>
      <c r="AB18" s="550"/>
      <c r="AC18" s="550"/>
      <c r="AD18" s="550"/>
      <c r="AE18" s="550"/>
      <c r="AF18" s="550"/>
      <c r="AG18" s="550"/>
      <c r="AH18" s="550"/>
      <c r="AI18" s="550"/>
      <c r="AJ18" s="550"/>
      <c r="AK18" s="550"/>
      <c r="AL18" s="550"/>
      <c r="AM18" s="550"/>
      <c r="AN18" s="550"/>
      <c r="AO18" s="550"/>
      <c r="AP18" s="550"/>
      <c r="AQ18" s="550"/>
      <c r="AR18" s="550"/>
      <c r="AS18" s="550"/>
      <c r="AT18" s="550"/>
      <c r="AU18" s="550"/>
      <c r="AV18" s="550"/>
      <c r="AW18" s="550"/>
      <c r="AX18" s="550"/>
      <c r="AY18" s="550"/>
      <c r="AZ18" s="550"/>
      <c r="BA18" s="550"/>
      <c r="BB18" s="550"/>
      <c r="BC18" s="550"/>
      <c r="BD18" s="550"/>
      <c r="BE18" s="550"/>
      <c r="BF18" s="550"/>
      <c r="BG18" s="550"/>
      <c r="BH18" s="550"/>
      <c r="BI18" s="550"/>
      <c r="BJ18" s="550"/>
      <c r="BK18" s="550"/>
      <c r="BL18" s="550"/>
      <c r="BM18" s="550"/>
      <c r="BN18" s="550"/>
      <c r="BO18" s="550"/>
      <c r="BP18" s="550"/>
      <c r="BQ18" s="550"/>
      <c r="BR18" s="550"/>
      <c r="BS18" s="550"/>
      <c r="BT18" s="550"/>
      <c r="BU18" s="550"/>
      <c r="BV18" s="550"/>
      <c r="BW18" s="550"/>
      <c r="BX18" s="550"/>
      <c r="BY18" s="550"/>
      <c r="BZ18" s="550"/>
      <c r="CA18" s="550"/>
      <c r="CB18" s="550"/>
      <c r="CC18" s="550"/>
      <c r="CD18" s="550"/>
      <c r="CE18" s="550"/>
      <c r="CF18" s="550"/>
      <c r="CG18" s="550"/>
      <c r="CH18" s="550"/>
      <c r="CI18" s="550"/>
      <c r="CJ18" s="1400"/>
    </row>
    <row r="19" spans="1:88">
      <c r="A19" s="1150"/>
      <c r="B19" s="547"/>
      <c r="C19" s="551"/>
      <c r="D19" s="548"/>
      <c r="E19" s="1341"/>
      <c r="F19" s="548"/>
      <c r="G19" s="1157"/>
      <c r="H19" s="1394"/>
      <c r="I19" s="550"/>
      <c r="J19" s="550"/>
      <c r="K19" s="550"/>
      <c r="L19" s="550"/>
      <c r="M19" s="550"/>
      <c r="N19" s="550"/>
      <c r="O19" s="550"/>
      <c r="P19" s="550"/>
      <c r="Q19" s="550"/>
      <c r="R19" s="550"/>
      <c r="S19" s="550"/>
      <c r="T19" s="550"/>
      <c r="U19" s="550"/>
      <c r="V19" s="550"/>
      <c r="W19" s="550"/>
      <c r="X19" s="550"/>
      <c r="Y19" s="550"/>
      <c r="Z19" s="550"/>
      <c r="AA19" s="550"/>
      <c r="AB19" s="550"/>
      <c r="AC19" s="550"/>
      <c r="AD19" s="550"/>
      <c r="AE19" s="550"/>
      <c r="AF19" s="550"/>
      <c r="AG19" s="550"/>
      <c r="AH19" s="550"/>
      <c r="AI19" s="550"/>
      <c r="AJ19" s="550"/>
      <c r="AK19" s="550"/>
      <c r="AL19" s="550"/>
      <c r="AM19" s="550"/>
      <c r="AN19" s="550"/>
      <c r="AO19" s="550"/>
      <c r="AP19" s="550"/>
      <c r="AQ19" s="550"/>
      <c r="AR19" s="550"/>
      <c r="AS19" s="550"/>
      <c r="AT19" s="550"/>
      <c r="AU19" s="550"/>
      <c r="AV19" s="550"/>
      <c r="AW19" s="550"/>
      <c r="AX19" s="550"/>
      <c r="AY19" s="550"/>
      <c r="AZ19" s="550"/>
      <c r="BA19" s="550"/>
      <c r="BB19" s="550"/>
      <c r="BC19" s="550"/>
      <c r="BD19" s="550"/>
      <c r="BE19" s="550"/>
      <c r="BF19" s="550"/>
      <c r="BG19" s="550"/>
      <c r="BH19" s="550"/>
      <c r="BI19" s="550"/>
      <c r="BJ19" s="550"/>
      <c r="BK19" s="550"/>
      <c r="BL19" s="550"/>
      <c r="BM19" s="550"/>
      <c r="BN19" s="550"/>
      <c r="BO19" s="550"/>
      <c r="BP19" s="550"/>
      <c r="BQ19" s="550"/>
      <c r="BR19" s="550"/>
      <c r="BS19" s="550"/>
      <c r="BT19" s="550"/>
      <c r="BU19" s="550"/>
      <c r="BV19" s="550"/>
      <c r="BW19" s="550"/>
      <c r="BX19" s="550"/>
      <c r="BY19" s="550"/>
      <c r="BZ19" s="550"/>
      <c r="CA19" s="550"/>
      <c r="CB19" s="550"/>
      <c r="CC19" s="550"/>
      <c r="CD19" s="550"/>
      <c r="CE19" s="550"/>
      <c r="CF19" s="550"/>
      <c r="CG19" s="550"/>
      <c r="CH19" s="550"/>
      <c r="CI19" s="550"/>
      <c r="CJ19" s="1400"/>
    </row>
    <row r="20" spans="1:88">
      <c r="A20" s="1150"/>
      <c r="B20" s="547"/>
      <c r="C20" s="548" t="s">
        <v>927</v>
      </c>
      <c r="D20" s="549"/>
      <c r="E20" s="1341"/>
      <c r="F20" s="548"/>
      <c r="G20" s="1157"/>
      <c r="H20" s="1394"/>
      <c r="I20" s="550"/>
      <c r="J20" s="550"/>
      <c r="K20" s="550"/>
      <c r="L20" s="550"/>
      <c r="M20" s="550"/>
      <c r="N20" s="550"/>
      <c r="O20" s="550"/>
      <c r="P20" s="550"/>
      <c r="Q20" s="550"/>
      <c r="R20" s="550"/>
      <c r="S20" s="550"/>
      <c r="T20" s="550"/>
      <c r="U20" s="550"/>
      <c r="V20" s="550"/>
      <c r="W20" s="550"/>
      <c r="X20" s="550"/>
      <c r="Y20" s="550"/>
      <c r="Z20" s="550"/>
      <c r="AA20" s="550"/>
      <c r="AB20" s="550"/>
      <c r="AC20" s="550"/>
      <c r="AD20" s="550"/>
      <c r="AE20" s="550"/>
      <c r="AF20" s="550"/>
      <c r="AG20" s="550"/>
      <c r="AH20" s="550"/>
      <c r="AI20" s="550"/>
      <c r="AJ20" s="550"/>
      <c r="AK20" s="550"/>
      <c r="AL20" s="550"/>
      <c r="AM20" s="550"/>
      <c r="AN20" s="550"/>
      <c r="AO20" s="550"/>
      <c r="AP20" s="550"/>
      <c r="AQ20" s="550"/>
      <c r="AR20" s="550"/>
      <c r="AS20" s="550"/>
      <c r="AT20" s="550"/>
      <c r="AU20" s="550"/>
      <c r="AV20" s="550"/>
      <c r="AW20" s="550"/>
      <c r="AX20" s="550"/>
      <c r="AY20" s="550"/>
      <c r="AZ20" s="550"/>
      <c r="BA20" s="550"/>
      <c r="BB20" s="550"/>
      <c r="BC20" s="550"/>
      <c r="BD20" s="550"/>
      <c r="BE20" s="550"/>
      <c r="BF20" s="550"/>
      <c r="BG20" s="550"/>
      <c r="BH20" s="550"/>
      <c r="BI20" s="550"/>
      <c r="BJ20" s="550"/>
      <c r="BK20" s="550"/>
      <c r="BL20" s="550"/>
      <c r="BM20" s="550"/>
      <c r="BN20" s="550"/>
      <c r="BO20" s="550"/>
      <c r="BP20" s="550"/>
      <c r="BQ20" s="550"/>
      <c r="BR20" s="550"/>
      <c r="BS20" s="550"/>
      <c r="BT20" s="550"/>
      <c r="BU20" s="550"/>
      <c r="BV20" s="550"/>
      <c r="BW20" s="550"/>
      <c r="BX20" s="550"/>
      <c r="BY20" s="550"/>
      <c r="BZ20" s="550"/>
      <c r="CA20" s="550"/>
      <c r="CB20" s="550"/>
      <c r="CC20" s="550"/>
      <c r="CD20" s="550"/>
      <c r="CE20" s="550"/>
      <c r="CF20" s="550"/>
      <c r="CG20" s="550"/>
      <c r="CH20" s="550"/>
      <c r="CI20" s="550"/>
      <c r="CJ20" s="1400"/>
    </row>
    <row r="21" spans="1:88">
      <c r="A21" s="1150"/>
      <c r="B21" s="547"/>
      <c r="C21" s="551"/>
      <c r="D21" s="548"/>
      <c r="E21" s="1341"/>
      <c r="F21" s="548"/>
      <c r="G21" s="1157"/>
      <c r="H21" s="1394"/>
      <c r="I21" s="550"/>
      <c r="J21" s="550"/>
      <c r="K21" s="550"/>
      <c r="L21" s="550"/>
      <c r="M21" s="550"/>
      <c r="N21" s="550"/>
      <c r="O21" s="550"/>
      <c r="P21" s="550"/>
      <c r="Q21" s="550"/>
      <c r="R21" s="550"/>
      <c r="S21" s="550"/>
      <c r="T21" s="550"/>
      <c r="U21" s="550"/>
      <c r="V21" s="550"/>
      <c r="W21" s="550"/>
      <c r="X21" s="550"/>
      <c r="Y21" s="550"/>
      <c r="Z21" s="550"/>
      <c r="AA21" s="550"/>
      <c r="AB21" s="550"/>
      <c r="AC21" s="550"/>
      <c r="AD21" s="550"/>
      <c r="AE21" s="550"/>
      <c r="AF21" s="550"/>
      <c r="AG21" s="550"/>
      <c r="AH21" s="550"/>
      <c r="AI21" s="550"/>
      <c r="AJ21" s="550"/>
      <c r="AK21" s="550"/>
      <c r="AL21" s="550"/>
      <c r="AM21" s="550"/>
      <c r="AN21" s="550"/>
      <c r="AO21" s="550"/>
      <c r="AP21" s="550"/>
      <c r="AQ21" s="550"/>
      <c r="AR21" s="550"/>
      <c r="AS21" s="550"/>
      <c r="AT21" s="550"/>
      <c r="AU21" s="550"/>
      <c r="AV21" s="550"/>
      <c r="AW21" s="550"/>
      <c r="AX21" s="550"/>
      <c r="AY21" s="550"/>
      <c r="AZ21" s="550"/>
      <c r="BA21" s="550"/>
      <c r="BB21" s="550"/>
      <c r="BC21" s="550"/>
      <c r="BD21" s="550"/>
      <c r="BE21" s="550"/>
      <c r="BF21" s="550"/>
      <c r="BG21" s="550"/>
      <c r="BH21" s="550"/>
      <c r="BI21" s="550"/>
      <c r="BJ21" s="550"/>
      <c r="BK21" s="550"/>
      <c r="BL21" s="550"/>
      <c r="BM21" s="550"/>
      <c r="BN21" s="550"/>
      <c r="BO21" s="550"/>
      <c r="BP21" s="550"/>
      <c r="BQ21" s="550"/>
      <c r="BR21" s="550"/>
      <c r="BS21" s="550"/>
      <c r="BT21" s="550"/>
      <c r="BU21" s="550"/>
      <c r="BV21" s="550"/>
      <c r="BW21" s="550"/>
      <c r="BX21" s="550"/>
      <c r="BY21" s="550"/>
      <c r="BZ21" s="550"/>
      <c r="CA21" s="550"/>
      <c r="CB21" s="550"/>
      <c r="CC21" s="550"/>
      <c r="CD21" s="550"/>
      <c r="CE21" s="550"/>
      <c r="CF21" s="550"/>
      <c r="CG21" s="550"/>
      <c r="CH21" s="550"/>
      <c r="CI21" s="550"/>
      <c r="CJ21" s="1400"/>
    </row>
    <row r="22" spans="1:88">
      <c r="A22" s="1150"/>
      <c r="B22" s="555"/>
      <c r="C22" s="556" t="s">
        <v>928</v>
      </c>
      <c r="D22" s="557"/>
      <c r="E22" s="1340"/>
      <c r="F22" s="557"/>
      <c r="G22" s="1161"/>
      <c r="H22" s="1396"/>
      <c r="I22" s="559"/>
      <c r="J22" s="559"/>
      <c r="K22" s="559"/>
      <c r="L22" s="559"/>
      <c r="M22" s="559"/>
      <c r="N22" s="559"/>
      <c r="O22" s="559"/>
      <c r="P22" s="559"/>
      <c r="Q22" s="559"/>
      <c r="R22" s="559"/>
      <c r="S22" s="559"/>
      <c r="T22" s="559"/>
      <c r="U22" s="559"/>
      <c r="V22" s="559"/>
      <c r="W22" s="559"/>
      <c r="X22" s="559"/>
      <c r="Y22" s="559"/>
      <c r="Z22" s="559"/>
      <c r="AA22" s="559"/>
      <c r="AB22" s="559"/>
      <c r="AC22" s="559"/>
      <c r="AD22" s="559"/>
      <c r="AE22" s="559"/>
      <c r="AF22" s="559"/>
      <c r="AG22" s="559"/>
      <c r="AH22" s="559"/>
      <c r="AI22" s="559"/>
      <c r="AJ22" s="559"/>
      <c r="AK22" s="559"/>
      <c r="AL22" s="559"/>
      <c r="AM22" s="559"/>
      <c r="AN22" s="559"/>
      <c r="AO22" s="559"/>
      <c r="AP22" s="559"/>
      <c r="AQ22" s="559"/>
      <c r="AR22" s="559"/>
      <c r="AS22" s="559"/>
      <c r="AT22" s="559"/>
      <c r="AU22" s="559"/>
      <c r="AV22" s="559"/>
      <c r="AW22" s="559"/>
      <c r="AX22" s="559"/>
      <c r="AY22" s="559"/>
      <c r="AZ22" s="559"/>
      <c r="BA22" s="559"/>
      <c r="BB22" s="559"/>
      <c r="BC22" s="559"/>
      <c r="BD22" s="559"/>
      <c r="BE22" s="559"/>
      <c r="BF22" s="559"/>
      <c r="BG22" s="559"/>
      <c r="BH22" s="559"/>
      <c r="BI22" s="559"/>
      <c r="BJ22" s="559"/>
      <c r="BK22" s="559"/>
      <c r="BL22" s="559"/>
      <c r="BM22" s="559"/>
      <c r="BN22" s="559"/>
      <c r="BO22" s="559"/>
      <c r="BP22" s="559"/>
      <c r="BQ22" s="559"/>
      <c r="BR22" s="559"/>
      <c r="BS22" s="559"/>
      <c r="BT22" s="559"/>
      <c r="BU22" s="559"/>
      <c r="BV22" s="559"/>
      <c r="BW22" s="559"/>
      <c r="BX22" s="559"/>
      <c r="BY22" s="559"/>
      <c r="BZ22" s="559"/>
      <c r="CA22" s="559"/>
      <c r="CB22" s="559"/>
      <c r="CC22" s="559"/>
      <c r="CD22" s="559"/>
      <c r="CE22" s="559"/>
      <c r="CF22" s="559"/>
      <c r="CG22" s="559"/>
      <c r="CH22" s="559"/>
      <c r="CI22" s="559"/>
      <c r="CJ22" s="1402"/>
    </row>
    <row r="23" spans="1:88">
      <c r="A23" s="1150"/>
      <c r="B23" s="544" t="s">
        <v>929</v>
      </c>
      <c r="E23" s="532"/>
      <c r="F23" s="1360"/>
      <c r="G23" s="1156"/>
      <c r="H23" s="1392"/>
      <c r="I23" s="1393"/>
      <c r="J23" s="1393"/>
      <c r="K23" s="1393"/>
      <c r="L23" s="1393"/>
      <c r="M23" s="1393"/>
      <c r="N23" s="1393"/>
      <c r="O23" s="1393"/>
      <c r="P23" s="1393"/>
      <c r="Q23" s="1393"/>
      <c r="R23" s="1393"/>
      <c r="S23" s="1393"/>
      <c r="T23" s="1393"/>
      <c r="U23" s="1393"/>
      <c r="V23" s="1393"/>
      <c r="W23" s="1393"/>
      <c r="X23" s="1393"/>
      <c r="Y23" s="1393"/>
      <c r="Z23" s="1393"/>
      <c r="AA23" s="1393"/>
      <c r="AB23" s="1393"/>
      <c r="AC23" s="1393"/>
      <c r="AD23" s="1393"/>
      <c r="AE23" s="1393"/>
      <c r="AF23" s="1393"/>
      <c r="AG23" s="1393"/>
      <c r="AH23" s="1393"/>
      <c r="AI23" s="1393"/>
      <c r="AJ23" s="1393"/>
      <c r="AK23" s="1393"/>
      <c r="AL23" s="1393"/>
      <c r="AM23" s="1393"/>
      <c r="AN23" s="1393"/>
      <c r="AO23" s="1393"/>
      <c r="AP23" s="1393"/>
      <c r="AQ23" s="1393"/>
      <c r="AR23" s="1393"/>
      <c r="AS23" s="1393"/>
      <c r="AT23" s="1393"/>
      <c r="AU23" s="1393"/>
      <c r="AV23" s="1393"/>
      <c r="AW23" s="1393"/>
      <c r="AX23" s="1393"/>
      <c r="AY23" s="1393"/>
      <c r="AZ23" s="1393"/>
      <c r="BA23" s="1393"/>
      <c r="BB23" s="1393"/>
      <c r="BC23" s="1393"/>
      <c r="BD23" s="1393"/>
      <c r="BE23" s="1393"/>
      <c r="BF23" s="1393"/>
      <c r="BG23" s="1393"/>
      <c r="BH23" s="1393"/>
      <c r="BI23" s="1393"/>
      <c r="BJ23" s="1393"/>
      <c r="BK23" s="1393"/>
      <c r="BL23" s="1393"/>
      <c r="BM23" s="1393"/>
      <c r="BN23" s="1393"/>
      <c r="BO23" s="1393"/>
      <c r="BP23" s="1393"/>
      <c r="BQ23" s="1393"/>
      <c r="BR23" s="1393"/>
      <c r="BS23" s="1393"/>
      <c r="BT23" s="1393"/>
      <c r="BU23" s="1393"/>
      <c r="BV23" s="1393"/>
      <c r="BW23" s="1393"/>
      <c r="BX23" s="1393"/>
      <c r="BY23" s="1393"/>
      <c r="BZ23" s="1393"/>
      <c r="CA23" s="1393"/>
      <c r="CB23" s="1393"/>
      <c r="CC23" s="1393"/>
      <c r="CD23" s="1393"/>
      <c r="CE23" s="1393"/>
      <c r="CF23" s="1393"/>
      <c r="CG23" s="1393"/>
      <c r="CH23" s="1393"/>
      <c r="CI23" s="1393"/>
      <c r="CJ23" s="1399"/>
    </row>
    <row r="24" spans="1:88">
      <c r="A24" s="1150"/>
      <c r="B24" s="547"/>
      <c r="C24" s="548" t="s">
        <v>1032</v>
      </c>
      <c r="D24" s="549"/>
      <c r="E24" s="1341"/>
      <c r="F24" s="548"/>
      <c r="G24" s="1157"/>
      <c r="H24" s="1394"/>
      <c r="I24" s="550"/>
      <c r="J24" s="550"/>
      <c r="K24" s="550"/>
      <c r="L24" s="550"/>
      <c r="M24" s="550"/>
      <c r="N24" s="550"/>
      <c r="O24" s="550"/>
      <c r="P24" s="550"/>
      <c r="Q24" s="550"/>
      <c r="R24" s="550"/>
      <c r="S24" s="550"/>
      <c r="T24" s="550"/>
      <c r="U24" s="550"/>
      <c r="V24" s="550"/>
      <c r="W24" s="550"/>
      <c r="X24" s="550"/>
      <c r="Y24" s="550"/>
      <c r="Z24" s="550"/>
      <c r="AA24" s="550"/>
      <c r="AB24" s="550"/>
      <c r="AC24" s="550"/>
      <c r="AD24" s="550"/>
      <c r="AE24" s="550"/>
      <c r="AF24" s="550"/>
      <c r="AG24" s="550"/>
      <c r="AH24" s="550"/>
      <c r="AI24" s="550"/>
      <c r="AJ24" s="550"/>
      <c r="AK24" s="550"/>
      <c r="AL24" s="550"/>
      <c r="AM24" s="550"/>
      <c r="AN24" s="550"/>
      <c r="AO24" s="550"/>
      <c r="AP24" s="550"/>
      <c r="AQ24" s="550"/>
      <c r="AR24" s="550"/>
      <c r="AS24" s="550"/>
      <c r="AT24" s="550"/>
      <c r="AU24" s="550"/>
      <c r="AV24" s="550"/>
      <c r="AW24" s="550"/>
      <c r="AX24" s="550"/>
      <c r="AY24" s="550"/>
      <c r="AZ24" s="550"/>
      <c r="BA24" s="550"/>
      <c r="BB24" s="550"/>
      <c r="BC24" s="550"/>
      <c r="BD24" s="550"/>
      <c r="BE24" s="550"/>
      <c r="BF24" s="550"/>
      <c r="BG24" s="550"/>
      <c r="BH24" s="550"/>
      <c r="BI24" s="550"/>
      <c r="BJ24" s="550"/>
      <c r="BK24" s="550"/>
      <c r="BL24" s="550"/>
      <c r="BM24" s="550"/>
      <c r="BN24" s="550"/>
      <c r="BO24" s="550"/>
      <c r="BP24" s="550"/>
      <c r="BQ24" s="550"/>
      <c r="BR24" s="550"/>
      <c r="BS24" s="550"/>
      <c r="BT24" s="550"/>
      <c r="BU24" s="550"/>
      <c r="BV24" s="550"/>
      <c r="BW24" s="550"/>
      <c r="BX24" s="550"/>
      <c r="BY24" s="550"/>
      <c r="BZ24" s="550"/>
      <c r="CA24" s="550"/>
      <c r="CB24" s="550"/>
      <c r="CC24" s="550"/>
      <c r="CD24" s="550"/>
      <c r="CE24" s="550"/>
      <c r="CF24" s="550"/>
      <c r="CG24" s="550"/>
      <c r="CH24" s="550"/>
      <c r="CI24" s="550"/>
      <c r="CJ24" s="1400"/>
    </row>
    <row r="25" spans="1:88">
      <c r="A25" s="1150"/>
      <c r="B25" s="547"/>
      <c r="C25" s="551"/>
      <c r="D25" s="548"/>
      <c r="E25" s="1341"/>
      <c r="F25" s="548"/>
      <c r="G25" s="1157"/>
      <c r="H25" s="1394"/>
      <c r="I25" s="550"/>
      <c r="J25" s="550"/>
      <c r="K25" s="550"/>
      <c r="L25" s="550"/>
      <c r="M25" s="550"/>
      <c r="N25" s="550"/>
      <c r="O25" s="550"/>
      <c r="P25" s="550"/>
      <c r="Q25" s="550"/>
      <c r="R25" s="550"/>
      <c r="S25" s="550"/>
      <c r="T25" s="550"/>
      <c r="U25" s="550"/>
      <c r="V25" s="550"/>
      <c r="W25" s="550"/>
      <c r="X25" s="550"/>
      <c r="Y25" s="550"/>
      <c r="Z25" s="550"/>
      <c r="AA25" s="550"/>
      <c r="AB25" s="550"/>
      <c r="AC25" s="550"/>
      <c r="AD25" s="550"/>
      <c r="AE25" s="550"/>
      <c r="AF25" s="550"/>
      <c r="AG25" s="550"/>
      <c r="AH25" s="550"/>
      <c r="AI25" s="550"/>
      <c r="AJ25" s="550"/>
      <c r="AK25" s="550"/>
      <c r="AL25" s="550"/>
      <c r="AM25" s="550"/>
      <c r="AN25" s="550"/>
      <c r="AO25" s="550"/>
      <c r="AP25" s="550"/>
      <c r="AQ25" s="550"/>
      <c r="AR25" s="550"/>
      <c r="AS25" s="550"/>
      <c r="AT25" s="550"/>
      <c r="AU25" s="550"/>
      <c r="AV25" s="550"/>
      <c r="AW25" s="550"/>
      <c r="AX25" s="550"/>
      <c r="AY25" s="550"/>
      <c r="AZ25" s="550"/>
      <c r="BA25" s="550"/>
      <c r="BB25" s="550"/>
      <c r="BC25" s="550"/>
      <c r="BD25" s="550"/>
      <c r="BE25" s="550"/>
      <c r="BF25" s="550"/>
      <c r="BG25" s="550"/>
      <c r="BH25" s="550"/>
      <c r="BI25" s="550"/>
      <c r="BJ25" s="550"/>
      <c r="BK25" s="550"/>
      <c r="BL25" s="550"/>
      <c r="BM25" s="550"/>
      <c r="BN25" s="550"/>
      <c r="BO25" s="550"/>
      <c r="BP25" s="550"/>
      <c r="BQ25" s="550"/>
      <c r="BR25" s="550"/>
      <c r="BS25" s="550"/>
      <c r="BT25" s="550"/>
      <c r="BU25" s="550"/>
      <c r="BV25" s="550"/>
      <c r="BW25" s="550"/>
      <c r="BX25" s="550"/>
      <c r="BY25" s="550"/>
      <c r="BZ25" s="550"/>
      <c r="CA25" s="550"/>
      <c r="CB25" s="550"/>
      <c r="CC25" s="550"/>
      <c r="CD25" s="550"/>
      <c r="CE25" s="550"/>
      <c r="CF25" s="550"/>
      <c r="CG25" s="550"/>
      <c r="CH25" s="550"/>
      <c r="CI25" s="550"/>
      <c r="CJ25" s="1400"/>
    </row>
    <row r="26" spans="1:88">
      <c r="A26" s="1150"/>
      <c r="B26" s="547"/>
      <c r="C26" s="548" t="s">
        <v>930</v>
      </c>
      <c r="D26" s="549"/>
      <c r="E26" s="1341"/>
      <c r="F26" s="548"/>
      <c r="G26" s="1157"/>
      <c r="H26" s="1394"/>
      <c r="I26" s="550"/>
      <c r="J26" s="550"/>
      <c r="K26" s="550"/>
      <c r="L26" s="550"/>
      <c r="M26" s="550"/>
      <c r="N26" s="550"/>
      <c r="O26" s="550"/>
      <c r="P26" s="550"/>
      <c r="Q26" s="550"/>
      <c r="R26" s="550"/>
      <c r="S26" s="550"/>
      <c r="T26" s="550"/>
      <c r="U26" s="550"/>
      <c r="V26" s="550"/>
      <c r="W26" s="550"/>
      <c r="X26" s="550"/>
      <c r="Y26" s="550"/>
      <c r="Z26" s="550"/>
      <c r="AA26" s="550"/>
      <c r="AB26" s="550"/>
      <c r="AC26" s="550"/>
      <c r="AD26" s="550"/>
      <c r="AE26" s="550"/>
      <c r="AF26" s="550"/>
      <c r="AG26" s="550"/>
      <c r="AH26" s="550"/>
      <c r="AI26" s="550"/>
      <c r="AJ26" s="550"/>
      <c r="AK26" s="550"/>
      <c r="AL26" s="550"/>
      <c r="AM26" s="550"/>
      <c r="AN26" s="550"/>
      <c r="AO26" s="550"/>
      <c r="AP26" s="550"/>
      <c r="AQ26" s="550"/>
      <c r="AR26" s="550"/>
      <c r="AS26" s="550"/>
      <c r="AT26" s="550"/>
      <c r="AU26" s="550"/>
      <c r="AV26" s="550"/>
      <c r="AW26" s="550"/>
      <c r="AX26" s="550"/>
      <c r="AY26" s="550"/>
      <c r="AZ26" s="550"/>
      <c r="BA26" s="550"/>
      <c r="BB26" s="550"/>
      <c r="BC26" s="550"/>
      <c r="BD26" s="550"/>
      <c r="BE26" s="550"/>
      <c r="BF26" s="550"/>
      <c r="BG26" s="550"/>
      <c r="BH26" s="550"/>
      <c r="BI26" s="550"/>
      <c r="BJ26" s="550"/>
      <c r="BK26" s="550"/>
      <c r="BL26" s="550"/>
      <c r="BM26" s="550"/>
      <c r="BN26" s="550"/>
      <c r="BO26" s="550"/>
      <c r="BP26" s="550"/>
      <c r="BQ26" s="550"/>
      <c r="BR26" s="550"/>
      <c r="BS26" s="550"/>
      <c r="BT26" s="550"/>
      <c r="BU26" s="550"/>
      <c r="BV26" s="550"/>
      <c r="BW26" s="550"/>
      <c r="BX26" s="550"/>
      <c r="BY26" s="550"/>
      <c r="BZ26" s="550"/>
      <c r="CA26" s="550"/>
      <c r="CB26" s="550"/>
      <c r="CC26" s="550"/>
      <c r="CD26" s="550"/>
      <c r="CE26" s="550"/>
      <c r="CF26" s="550"/>
      <c r="CG26" s="550"/>
      <c r="CH26" s="550"/>
      <c r="CI26" s="550"/>
      <c r="CJ26" s="1400"/>
    </row>
    <row r="27" spans="1:88">
      <c r="A27" s="1150"/>
      <c r="B27" s="547"/>
      <c r="C27" s="551"/>
      <c r="D27" s="552" t="s">
        <v>931</v>
      </c>
      <c r="E27" s="535"/>
      <c r="F27" s="552"/>
      <c r="G27" s="1158"/>
      <c r="H27" s="1395"/>
      <c r="I27" s="554"/>
      <c r="J27" s="554"/>
      <c r="K27" s="554"/>
      <c r="L27" s="554"/>
      <c r="M27" s="554"/>
      <c r="N27" s="554"/>
      <c r="O27" s="554"/>
      <c r="P27" s="554"/>
      <c r="Q27" s="554"/>
      <c r="R27" s="554"/>
      <c r="S27" s="554"/>
      <c r="T27" s="554"/>
      <c r="U27" s="554"/>
      <c r="V27" s="554"/>
      <c r="W27" s="554"/>
      <c r="X27" s="554"/>
      <c r="Y27" s="554"/>
      <c r="Z27" s="554"/>
      <c r="AA27" s="554"/>
      <c r="AB27" s="554"/>
      <c r="AC27" s="554"/>
      <c r="AD27" s="554"/>
      <c r="AE27" s="554"/>
      <c r="AF27" s="554"/>
      <c r="AG27" s="554"/>
      <c r="AH27" s="554"/>
      <c r="AI27" s="554"/>
      <c r="AJ27" s="554"/>
      <c r="AK27" s="554"/>
      <c r="AL27" s="554"/>
      <c r="AM27" s="554"/>
      <c r="AN27" s="554"/>
      <c r="AO27" s="554"/>
      <c r="AP27" s="554"/>
      <c r="AQ27" s="554"/>
      <c r="AR27" s="554"/>
      <c r="AS27" s="554"/>
      <c r="AT27" s="554"/>
      <c r="AU27" s="554"/>
      <c r="AV27" s="554"/>
      <c r="AW27" s="554"/>
      <c r="AX27" s="554"/>
      <c r="AY27" s="554"/>
      <c r="AZ27" s="554"/>
      <c r="BA27" s="554"/>
      <c r="BB27" s="554"/>
      <c r="BC27" s="554"/>
      <c r="BD27" s="554"/>
      <c r="BE27" s="554"/>
      <c r="BF27" s="554"/>
      <c r="BG27" s="554"/>
      <c r="BH27" s="554"/>
      <c r="BI27" s="554"/>
      <c r="BJ27" s="554"/>
      <c r="BK27" s="554"/>
      <c r="BL27" s="554"/>
      <c r="BM27" s="554"/>
      <c r="BN27" s="554"/>
      <c r="BO27" s="554"/>
      <c r="BP27" s="554"/>
      <c r="BQ27" s="554"/>
      <c r="BR27" s="554"/>
      <c r="BS27" s="554"/>
      <c r="BT27" s="554"/>
      <c r="BU27" s="554"/>
      <c r="BV27" s="554"/>
      <c r="BW27" s="554"/>
      <c r="BX27" s="554"/>
      <c r="BY27" s="554"/>
      <c r="BZ27" s="554"/>
      <c r="CA27" s="554"/>
      <c r="CB27" s="554"/>
      <c r="CC27" s="554"/>
      <c r="CD27" s="554"/>
      <c r="CE27" s="554"/>
      <c r="CF27" s="554"/>
      <c r="CG27" s="554"/>
      <c r="CH27" s="554"/>
      <c r="CI27" s="554"/>
      <c r="CJ27" s="1401"/>
    </row>
    <row r="28" spans="1:88">
      <c r="A28" s="1150"/>
      <c r="B28" s="547"/>
      <c r="C28" s="551"/>
      <c r="D28" s="548"/>
      <c r="E28" s="1341"/>
      <c r="F28" s="548"/>
      <c r="G28" s="1157"/>
      <c r="H28" s="1394"/>
      <c r="I28" s="550"/>
      <c r="J28" s="550"/>
      <c r="K28" s="550"/>
      <c r="L28" s="550"/>
      <c r="M28" s="550"/>
      <c r="N28" s="550"/>
      <c r="O28" s="550"/>
      <c r="P28" s="550"/>
      <c r="Q28" s="550"/>
      <c r="R28" s="550"/>
      <c r="S28" s="550"/>
      <c r="T28" s="550"/>
      <c r="U28" s="550"/>
      <c r="V28" s="550"/>
      <c r="W28" s="550"/>
      <c r="X28" s="550"/>
      <c r="Y28" s="550"/>
      <c r="Z28" s="550"/>
      <c r="AA28" s="550"/>
      <c r="AB28" s="550"/>
      <c r="AC28" s="550"/>
      <c r="AD28" s="550"/>
      <c r="AE28" s="550"/>
      <c r="AF28" s="550"/>
      <c r="AG28" s="550"/>
      <c r="AH28" s="550"/>
      <c r="AI28" s="550"/>
      <c r="AJ28" s="550"/>
      <c r="AK28" s="550"/>
      <c r="AL28" s="550"/>
      <c r="AM28" s="550"/>
      <c r="AN28" s="550"/>
      <c r="AO28" s="550"/>
      <c r="AP28" s="550"/>
      <c r="AQ28" s="550"/>
      <c r="AR28" s="550"/>
      <c r="AS28" s="550"/>
      <c r="AT28" s="550"/>
      <c r="AU28" s="550"/>
      <c r="AV28" s="550"/>
      <c r="AW28" s="550"/>
      <c r="AX28" s="550"/>
      <c r="AY28" s="550"/>
      <c r="AZ28" s="550"/>
      <c r="BA28" s="550"/>
      <c r="BB28" s="550"/>
      <c r="BC28" s="550"/>
      <c r="BD28" s="550"/>
      <c r="BE28" s="550"/>
      <c r="BF28" s="550"/>
      <c r="BG28" s="550"/>
      <c r="BH28" s="550"/>
      <c r="BI28" s="550"/>
      <c r="BJ28" s="550"/>
      <c r="BK28" s="550"/>
      <c r="BL28" s="550"/>
      <c r="BM28" s="550"/>
      <c r="BN28" s="550"/>
      <c r="BO28" s="550"/>
      <c r="BP28" s="550"/>
      <c r="BQ28" s="550"/>
      <c r="BR28" s="550"/>
      <c r="BS28" s="550"/>
      <c r="BT28" s="550"/>
      <c r="BU28" s="550"/>
      <c r="BV28" s="550"/>
      <c r="BW28" s="550"/>
      <c r="BX28" s="550"/>
      <c r="BY28" s="550"/>
      <c r="BZ28" s="550"/>
      <c r="CA28" s="550"/>
      <c r="CB28" s="550"/>
      <c r="CC28" s="550"/>
      <c r="CD28" s="550"/>
      <c r="CE28" s="550"/>
      <c r="CF28" s="550"/>
      <c r="CG28" s="550"/>
      <c r="CH28" s="550"/>
      <c r="CI28" s="550"/>
      <c r="CJ28" s="1400"/>
    </row>
    <row r="29" spans="1:88">
      <c r="A29" s="1150"/>
      <c r="B29" s="547"/>
      <c r="C29" s="548" t="s">
        <v>932</v>
      </c>
      <c r="D29" s="549"/>
      <c r="E29" s="1341"/>
      <c r="F29" s="548"/>
      <c r="G29" s="1157"/>
      <c r="H29" s="1394"/>
      <c r="I29" s="550"/>
      <c r="J29" s="550"/>
      <c r="K29" s="550"/>
      <c r="L29" s="550"/>
      <c r="M29" s="550"/>
      <c r="N29" s="550"/>
      <c r="O29" s="550"/>
      <c r="P29" s="550"/>
      <c r="Q29" s="550"/>
      <c r="R29" s="550"/>
      <c r="S29" s="550"/>
      <c r="T29" s="550"/>
      <c r="U29" s="550"/>
      <c r="V29" s="550"/>
      <c r="W29" s="550"/>
      <c r="X29" s="550"/>
      <c r="Y29" s="550"/>
      <c r="Z29" s="550"/>
      <c r="AA29" s="550"/>
      <c r="AB29" s="550"/>
      <c r="AC29" s="550"/>
      <c r="AD29" s="550"/>
      <c r="AE29" s="550"/>
      <c r="AF29" s="550"/>
      <c r="AG29" s="550"/>
      <c r="AH29" s="550"/>
      <c r="AI29" s="550"/>
      <c r="AJ29" s="550"/>
      <c r="AK29" s="550"/>
      <c r="AL29" s="550"/>
      <c r="AM29" s="550"/>
      <c r="AN29" s="550"/>
      <c r="AO29" s="550"/>
      <c r="AP29" s="550"/>
      <c r="AQ29" s="550"/>
      <c r="AR29" s="550"/>
      <c r="AS29" s="550"/>
      <c r="AT29" s="550"/>
      <c r="AU29" s="550"/>
      <c r="AV29" s="550"/>
      <c r="AW29" s="550"/>
      <c r="AX29" s="550"/>
      <c r="AY29" s="550"/>
      <c r="AZ29" s="550"/>
      <c r="BA29" s="550"/>
      <c r="BB29" s="550"/>
      <c r="BC29" s="550"/>
      <c r="BD29" s="550"/>
      <c r="BE29" s="550"/>
      <c r="BF29" s="550"/>
      <c r="BG29" s="550"/>
      <c r="BH29" s="550"/>
      <c r="BI29" s="550"/>
      <c r="BJ29" s="550"/>
      <c r="BK29" s="550"/>
      <c r="BL29" s="550"/>
      <c r="BM29" s="550"/>
      <c r="BN29" s="550"/>
      <c r="BO29" s="550"/>
      <c r="BP29" s="550"/>
      <c r="BQ29" s="550"/>
      <c r="BR29" s="550"/>
      <c r="BS29" s="550"/>
      <c r="BT29" s="550"/>
      <c r="BU29" s="550"/>
      <c r="BV29" s="550"/>
      <c r="BW29" s="550"/>
      <c r="BX29" s="550"/>
      <c r="BY29" s="550"/>
      <c r="BZ29" s="550"/>
      <c r="CA29" s="550"/>
      <c r="CB29" s="550"/>
      <c r="CC29" s="550"/>
      <c r="CD29" s="550"/>
      <c r="CE29" s="550"/>
      <c r="CF29" s="550"/>
      <c r="CG29" s="550"/>
      <c r="CH29" s="550"/>
      <c r="CI29" s="550"/>
      <c r="CJ29" s="1400"/>
    </row>
    <row r="30" spans="1:88">
      <c r="A30" s="1150"/>
      <c r="B30" s="547"/>
      <c r="C30" s="548" t="s">
        <v>933</v>
      </c>
      <c r="D30" s="549"/>
      <c r="E30" s="1341"/>
      <c r="F30" s="548"/>
      <c r="G30" s="1157"/>
      <c r="H30" s="1394"/>
      <c r="I30" s="550"/>
      <c r="J30" s="550"/>
      <c r="K30" s="550"/>
      <c r="L30" s="550"/>
      <c r="M30" s="550"/>
      <c r="N30" s="550"/>
      <c r="O30" s="550"/>
      <c r="P30" s="550"/>
      <c r="Q30" s="550"/>
      <c r="R30" s="550"/>
      <c r="S30" s="550"/>
      <c r="T30" s="550"/>
      <c r="U30" s="550"/>
      <c r="V30" s="550"/>
      <c r="W30" s="550"/>
      <c r="X30" s="550"/>
      <c r="Y30" s="550"/>
      <c r="Z30" s="550"/>
      <c r="AA30" s="550"/>
      <c r="AB30" s="550"/>
      <c r="AC30" s="550"/>
      <c r="AD30" s="550"/>
      <c r="AE30" s="550"/>
      <c r="AF30" s="550"/>
      <c r="AG30" s="550"/>
      <c r="AH30" s="550"/>
      <c r="AI30" s="550"/>
      <c r="AJ30" s="550"/>
      <c r="AK30" s="550"/>
      <c r="AL30" s="550"/>
      <c r="AM30" s="550"/>
      <c r="AN30" s="550"/>
      <c r="AO30" s="550"/>
      <c r="AP30" s="550"/>
      <c r="AQ30" s="550"/>
      <c r="AR30" s="550"/>
      <c r="AS30" s="550"/>
      <c r="AT30" s="550"/>
      <c r="AU30" s="550"/>
      <c r="AV30" s="550"/>
      <c r="AW30" s="550"/>
      <c r="AX30" s="550"/>
      <c r="AY30" s="550"/>
      <c r="AZ30" s="550"/>
      <c r="BA30" s="550"/>
      <c r="BB30" s="550"/>
      <c r="BC30" s="550"/>
      <c r="BD30" s="550"/>
      <c r="BE30" s="550"/>
      <c r="BF30" s="550"/>
      <c r="BG30" s="550"/>
      <c r="BH30" s="550"/>
      <c r="BI30" s="550"/>
      <c r="BJ30" s="550"/>
      <c r="BK30" s="550"/>
      <c r="BL30" s="550"/>
      <c r="BM30" s="550"/>
      <c r="BN30" s="550"/>
      <c r="BO30" s="550"/>
      <c r="BP30" s="550"/>
      <c r="BQ30" s="550"/>
      <c r="BR30" s="550"/>
      <c r="BS30" s="550"/>
      <c r="BT30" s="550"/>
      <c r="BU30" s="550"/>
      <c r="BV30" s="550"/>
      <c r="BW30" s="550"/>
      <c r="BX30" s="550"/>
      <c r="BY30" s="550"/>
      <c r="BZ30" s="550"/>
      <c r="CA30" s="550"/>
      <c r="CB30" s="550"/>
      <c r="CC30" s="550"/>
      <c r="CD30" s="550"/>
      <c r="CE30" s="550"/>
      <c r="CF30" s="550"/>
      <c r="CG30" s="550"/>
      <c r="CH30" s="550"/>
      <c r="CI30" s="550"/>
      <c r="CJ30" s="1400"/>
    </row>
    <row r="31" spans="1:88">
      <c r="A31" s="1150"/>
      <c r="B31" s="547"/>
      <c r="C31" s="551"/>
      <c r="D31" s="552" t="s">
        <v>934</v>
      </c>
      <c r="E31" s="535"/>
      <c r="F31" s="552"/>
      <c r="G31" s="1158"/>
      <c r="H31" s="1395"/>
      <c r="I31" s="554"/>
      <c r="J31" s="554"/>
      <c r="K31" s="554"/>
      <c r="L31" s="554"/>
      <c r="M31" s="554"/>
      <c r="N31" s="554"/>
      <c r="O31" s="554"/>
      <c r="P31" s="554"/>
      <c r="Q31" s="554"/>
      <c r="R31" s="554"/>
      <c r="S31" s="554"/>
      <c r="T31" s="554"/>
      <c r="U31" s="554"/>
      <c r="V31" s="554"/>
      <c r="W31" s="554"/>
      <c r="X31" s="554"/>
      <c r="Y31" s="554"/>
      <c r="Z31" s="554"/>
      <c r="AA31" s="554"/>
      <c r="AB31" s="554"/>
      <c r="AC31" s="554"/>
      <c r="AD31" s="554"/>
      <c r="AE31" s="554"/>
      <c r="AF31" s="554"/>
      <c r="AG31" s="554"/>
      <c r="AH31" s="554"/>
      <c r="AI31" s="554"/>
      <c r="AJ31" s="554"/>
      <c r="AK31" s="554"/>
      <c r="AL31" s="554"/>
      <c r="AM31" s="554"/>
      <c r="AN31" s="554"/>
      <c r="AO31" s="554"/>
      <c r="AP31" s="554"/>
      <c r="AQ31" s="554"/>
      <c r="AR31" s="554"/>
      <c r="AS31" s="554"/>
      <c r="AT31" s="554"/>
      <c r="AU31" s="554"/>
      <c r="AV31" s="554"/>
      <c r="AW31" s="554"/>
      <c r="AX31" s="554"/>
      <c r="AY31" s="554"/>
      <c r="AZ31" s="554"/>
      <c r="BA31" s="554"/>
      <c r="BB31" s="554"/>
      <c r="BC31" s="554"/>
      <c r="BD31" s="554"/>
      <c r="BE31" s="554"/>
      <c r="BF31" s="554"/>
      <c r="BG31" s="554"/>
      <c r="BH31" s="554"/>
      <c r="BI31" s="554"/>
      <c r="BJ31" s="554"/>
      <c r="BK31" s="554"/>
      <c r="BL31" s="554"/>
      <c r="BM31" s="554"/>
      <c r="BN31" s="554"/>
      <c r="BO31" s="554"/>
      <c r="BP31" s="554"/>
      <c r="BQ31" s="554"/>
      <c r="BR31" s="554"/>
      <c r="BS31" s="554"/>
      <c r="BT31" s="554"/>
      <c r="BU31" s="554"/>
      <c r="BV31" s="554"/>
      <c r="BW31" s="554"/>
      <c r="BX31" s="554"/>
      <c r="BY31" s="554"/>
      <c r="BZ31" s="554"/>
      <c r="CA31" s="554"/>
      <c r="CB31" s="554"/>
      <c r="CC31" s="554"/>
      <c r="CD31" s="554"/>
      <c r="CE31" s="554"/>
      <c r="CF31" s="554"/>
      <c r="CG31" s="554"/>
      <c r="CH31" s="554"/>
      <c r="CI31" s="554"/>
      <c r="CJ31" s="1401"/>
    </row>
    <row r="32" spans="1:88">
      <c r="A32" s="1150"/>
      <c r="B32" s="547"/>
      <c r="C32" s="551"/>
      <c r="D32" s="552"/>
      <c r="E32" s="535"/>
      <c r="F32" s="552"/>
      <c r="G32" s="1158"/>
      <c r="H32" s="1395"/>
      <c r="I32" s="554"/>
      <c r="J32" s="554"/>
      <c r="K32" s="554"/>
      <c r="L32" s="554"/>
      <c r="M32" s="554"/>
      <c r="N32" s="554"/>
      <c r="O32" s="554"/>
      <c r="P32" s="554"/>
      <c r="Q32" s="554"/>
      <c r="R32" s="554"/>
      <c r="S32" s="554"/>
      <c r="T32" s="554"/>
      <c r="U32" s="554"/>
      <c r="V32" s="554"/>
      <c r="W32" s="554"/>
      <c r="X32" s="554"/>
      <c r="Y32" s="554"/>
      <c r="Z32" s="554"/>
      <c r="AA32" s="554"/>
      <c r="AB32" s="554"/>
      <c r="AC32" s="554"/>
      <c r="AD32" s="554"/>
      <c r="AE32" s="554"/>
      <c r="AF32" s="554"/>
      <c r="AG32" s="554"/>
      <c r="AH32" s="554"/>
      <c r="AI32" s="554"/>
      <c r="AJ32" s="554"/>
      <c r="AK32" s="554"/>
      <c r="AL32" s="554"/>
      <c r="AM32" s="554"/>
      <c r="AN32" s="554"/>
      <c r="AO32" s="554"/>
      <c r="AP32" s="554"/>
      <c r="AQ32" s="554"/>
      <c r="AR32" s="554"/>
      <c r="AS32" s="554"/>
      <c r="AT32" s="554"/>
      <c r="AU32" s="554"/>
      <c r="AV32" s="554"/>
      <c r="AW32" s="554"/>
      <c r="AX32" s="554"/>
      <c r="AY32" s="554"/>
      <c r="AZ32" s="554"/>
      <c r="BA32" s="554"/>
      <c r="BB32" s="554"/>
      <c r="BC32" s="554"/>
      <c r="BD32" s="554"/>
      <c r="BE32" s="554"/>
      <c r="BF32" s="554"/>
      <c r="BG32" s="554"/>
      <c r="BH32" s="554"/>
      <c r="BI32" s="554"/>
      <c r="BJ32" s="554"/>
      <c r="BK32" s="554"/>
      <c r="BL32" s="554"/>
      <c r="BM32" s="554"/>
      <c r="BN32" s="554"/>
      <c r="BO32" s="554"/>
      <c r="BP32" s="554"/>
      <c r="BQ32" s="554"/>
      <c r="BR32" s="554"/>
      <c r="BS32" s="554"/>
      <c r="BT32" s="554"/>
      <c r="BU32" s="554"/>
      <c r="BV32" s="554"/>
      <c r="BW32" s="554"/>
      <c r="BX32" s="554"/>
      <c r="BY32" s="554"/>
      <c r="BZ32" s="554"/>
      <c r="CA32" s="554"/>
      <c r="CB32" s="554"/>
      <c r="CC32" s="554"/>
      <c r="CD32" s="554"/>
      <c r="CE32" s="554"/>
      <c r="CF32" s="554"/>
      <c r="CG32" s="554"/>
      <c r="CH32" s="554"/>
      <c r="CI32" s="554"/>
      <c r="CJ32" s="1401"/>
    </row>
    <row r="33" spans="1:88">
      <c r="A33" s="1150"/>
      <c r="B33" s="547"/>
      <c r="C33" s="548" t="s">
        <v>935</v>
      </c>
      <c r="D33" s="549"/>
      <c r="E33" s="1341"/>
      <c r="F33" s="548"/>
      <c r="G33" s="1157"/>
      <c r="H33" s="1394"/>
      <c r="I33" s="550"/>
      <c r="J33" s="550"/>
      <c r="K33" s="550"/>
      <c r="L33" s="550"/>
      <c r="M33" s="550"/>
      <c r="N33" s="550"/>
      <c r="O33" s="550"/>
      <c r="P33" s="550"/>
      <c r="Q33" s="550"/>
      <c r="R33" s="550"/>
      <c r="S33" s="550"/>
      <c r="T33" s="550"/>
      <c r="U33" s="550"/>
      <c r="V33" s="550"/>
      <c r="W33" s="550"/>
      <c r="X33" s="550"/>
      <c r="Y33" s="550"/>
      <c r="Z33" s="550"/>
      <c r="AA33" s="550"/>
      <c r="AB33" s="550"/>
      <c r="AC33" s="550"/>
      <c r="AD33" s="550"/>
      <c r="AE33" s="550"/>
      <c r="AF33" s="550"/>
      <c r="AG33" s="550"/>
      <c r="AH33" s="550"/>
      <c r="AI33" s="550"/>
      <c r="AJ33" s="550"/>
      <c r="AK33" s="550"/>
      <c r="AL33" s="550"/>
      <c r="AM33" s="550"/>
      <c r="AN33" s="550"/>
      <c r="AO33" s="550"/>
      <c r="AP33" s="550"/>
      <c r="AQ33" s="550"/>
      <c r="AR33" s="550"/>
      <c r="AS33" s="550"/>
      <c r="AT33" s="550"/>
      <c r="AU33" s="550"/>
      <c r="AV33" s="550"/>
      <c r="AW33" s="550"/>
      <c r="AX33" s="550"/>
      <c r="AY33" s="550"/>
      <c r="AZ33" s="550"/>
      <c r="BA33" s="550"/>
      <c r="BB33" s="550"/>
      <c r="BC33" s="550"/>
      <c r="BD33" s="550"/>
      <c r="BE33" s="550"/>
      <c r="BF33" s="550"/>
      <c r="BG33" s="550"/>
      <c r="BH33" s="550"/>
      <c r="BI33" s="550"/>
      <c r="BJ33" s="550"/>
      <c r="BK33" s="550"/>
      <c r="BL33" s="550"/>
      <c r="BM33" s="550"/>
      <c r="BN33" s="550"/>
      <c r="BO33" s="550"/>
      <c r="BP33" s="550"/>
      <c r="BQ33" s="550"/>
      <c r="BR33" s="550"/>
      <c r="BS33" s="550"/>
      <c r="BT33" s="550"/>
      <c r="BU33" s="550"/>
      <c r="BV33" s="550"/>
      <c r="BW33" s="550"/>
      <c r="BX33" s="550"/>
      <c r="BY33" s="550"/>
      <c r="BZ33" s="550"/>
      <c r="CA33" s="550"/>
      <c r="CB33" s="550"/>
      <c r="CC33" s="550"/>
      <c r="CD33" s="550"/>
      <c r="CE33" s="550"/>
      <c r="CF33" s="550"/>
      <c r="CG33" s="550"/>
      <c r="CH33" s="550"/>
      <c r="CI33" s="550"/>
      <c r="CJ33" s="1400"/>
    </row>
    <row r="34" spans="1:88">
      <c r="A34" s="1150"/>
      <c r="B34" s="547"/>
      <c r="C34" s="551"/>
      <c r="D34" s="552"/>
      <c r="E34" s="535"/>
      <c r="F34" s="552"/>
      <c r="G34" s="1158"/>
      <c r="H34" s="1395"/>
      <c r="I34" s="554"/>
      <c r="J34" s="554"/>
      <c r="K34" s="554"/>
      <c r="L34" s="554"/>
      <c r="M34" s="554"/>
      <c r="N34" s="554"/>
      <c r="O34" s="554"/>
      <c r="P34" s="554"/>
      <c r="Q34" s="554"/>
      <c r="R34" s="554"/>
      <c r="S34" s="554"/>
      <c r="T34" s="554"/>
      <c r="U34" s="554"/>
      <c r="V34" s="554"/>
      <c r="W34" s="554"/>
      <c r="X34" s="554"/>
      <c r="Y34" s="554"/>
      <c r="Z34" s="554"/>
      <c r="AA34" s="554"/>
      <c r="AB34" s="554"/>
      <c r="AC34" s="554"/>
      <c r="AD34" s="554"/>
      <c r="AE34" s="554"/>
      <c r="AF34" s="554"/>
      <c r="AG34" s="554"/>
      <c r="AH34" s="554"/>
      <c r="AI34" s="554"/>
      <c r="AJ34" s="554"/>
      <c r="AK34" s="554"/>
      <c r="AL34" s="554"/>
      <c r="AM34" s="554"/>
      <c r="AN34" s="554"/>
      <c r="AO34" s="554"/>
      <c r="AP34" s="554"/>
      <c r="AQ34" s="554"/>
      <c r="AR34" s="554"/>
      <c r="AS34" s="554"/>
      <c r="AT34" s="554"/>
      <c r="AU34" s="554"/>
      <c r="AV34" s="554"/>
      <c r="AW34" s="554"/>
      <c r="AX34" s="554"/>
      <c r="AY34" s="554"/>
      <c r="AZ34" s="554"/>
      <c r="BA34" s="554"/>
      <c r="BB34" s="554"/>
      <c r="BC34" s="554"/>
      <c r="BD34" s="554"/>
      <c r="BE34" s="554"/>
      <c r="BF34" s="554"/>
      <c r="BG34" s="554"/>
      <c r="BH34" s="554"/>
      <c r="BI34" s="554"/>
      <c r="BJ34" s="554"/>
      <c r="BK34" s="554"/>
      <c r="BL34" s="554"/>
      <c r="BM34" s="554"/>
      <c r="BN34" s="554"/>
      <c r="BO34" s="554"/>
      <c r="BP34" s="554"/>
      <c r="BQ34" s="554"/>
      <c r="BR34" s="554"/>
      <c r="BS34" s="554"/>
      <c r="BT34" s="554"/>
      <c r="BU34" s="554"/>
      <c r="BV34" s="554"/>
      <c r="BW34" s="554"/>
      <c r="BX34" s="554"/>
      <c r="BY34" s="554"/>
      <c r="BZ34" s="554"/>
      <c r="CA34" s="554"/>
      <c r="CB34" s="554"/>
      <c r="CC34" s="554"/>
      <c r="CD34" s="554"/>
      <c r="CE34" s="554"/>
      <c r="CF34" s="554"/>
      <c r="CG34" s="554"/>
      <c r="CH34" s="554"/>
      <c r="CI34" s="554"/>
      <c r="CJ34" s="1401"/>
    </row>
    <row r="35" spans="1:88">
      <c r="A35" s="1150"/>
      <c r="B35" s="547"/>
      <c r="C35" s="548" t="s">
        <v>936</v>
      </c>
      <c r="E35" s="1359"/>
      <c r="F35" s="551"/>
      <c r="G35" s="1160"/>
      <c r="H35" s="1397"/>
      <c r="I35" s="560"/>
      <c r="J35" s="560"/>
      <c r="K35" s="560"/>
      <c r="L35" s="560"/>
      <c r="M35" s="560"/>
      <c r="N35" s="560"/>
      <c r="O35" s="560"/>
      <c r="P35" s="560"/>
      <c r="Q35" s="560"/>
      <c r="R35" s="560"/>
      <c r="S35" s="560"/>
      <c r="T35" s="560"/>
      <c r="U35" s="560"/>
      <c r="V35" s="560"/>
      <c r="W35" s="560"/>
      <c r="X35" s="560"/>
      <c r="Y35" s="560"/>
      <c r="Z35" s="560"/>
      <c r="AA35" s="560"/>
      <c r="AB35" s="560"/>
      <c r="AC35" s="560"/>
      <c r="AD35" s="560"/>
      <c r="AE35" s="560"/>
      <c r="AF35" s="560"/>
      <c r="AG35" s="560"/>
      <c r="AH35" s="560"/>
      <c r="AI35" s="560"/>
      <c r="AJ35" s="560"/>
      <c r="AK35" s="560"/>
      <c r="AL35" s="560"/>
      <c r="AM35" s="560"/>
      <c r="AN35" s="560"/>
      <c r="AO35" s="560"/>
      <c r="AP35" s="560"/>
      <c r="AQ35" s="560"/>
      <c r="AR35" s="560"/>
      <c r="AS35" s="560"/>
      <c r="AT35" s="560"/>
      <c r="AU35" s="560"/>
      <c r="AV35" s="560"/>
      <c r="AW35" s="560"/>
      <c r="AX35" s="560"/>
      <c r="AY35" s="560"/>
      <c r="AZ35" s="560"/>
      <c r="BA35" s="560"/>
      <c r="BB35" s="560"/>
      <c r="BC35" s="560"/>
      <c r="BD35" s="560"/>
      <c r="BE35" s="560"/>
      <c r="BF35" s="560"/>
      <c r="BG35" s="560"/>
      <c r="BH35" s="560"/>
      <c r="BI35" s="560"/>
      <c r="BJ35" s="560"/>
      <c r="BK35" s="560"/>
      <c r="BL35" s="560"/>
      <c r="BM35" s="560"/>
      <c r="BN35" s="560"/>
      <c r="BO35" s="560"/>
      <c r="BP35" s="560"/>
      <c r="BQ35" s="560"/>
      <c r="BR35" s="560"/>
      <c r="BS35" s="560"/>
      <c r="BT35" s="560"/>
      <c r="BU35" s="560"/>
      <c r="BV35" s="560"/>
      <c r="BW35" s="560"/>
      <c r="BX35" s="560"/>
      <c r="BY35" s="560"/>
      <c r="BZ35" s="560"/>
      <c r="CA35" s="560"/>
      <c r="CB35" s="560"/>
      <c r="CC35" s="560"/>
      <c r="CD35" s="560"/>
      <c r="CE35" s="560"/>
      <c r="CF35" s="560"/>
      <c r="CG35" s="560"/>
      <c r="CH35" s="560"/>
      <c r="CI35" s="560"/>
      <c r="CJ35" s="1403"/>
    </row>
    <row r="36" spans="1:88">
      <c r="A36" s="1150"/>
      <c r="B36" s="547"/>
      <c r="C36" s="551"/>
      <c r="D36" s="552" t="s">
        <v>937</v>
      </c>
      <c r="E36" s="535"/>
      <c r="F36" s="552"/>
      <c r="G36" s="1158"/>
      <c r="H36" s="1395"/>
      <c r="I36" s="554"/>
      <c r="J36" s="554"/>
      <c r="K36" s="554"/>
      <c r="L36" s="554"/>
      <c r="M36" s="554"/>
      <c r="N36" s="554"/>
      <c r="O36" s="554"/>
      <c r="P36" s="554"/>
      <c r="Q36" s="554"/>
      <c r="R36" s="554"/>
      <c r="S36" s="554"/>
      <c r="T36" s="554"/>
      <c r="U36" s="554"/>
      <c r="V36" s="554"/>
      <c r="W36" s="554"/>
      <c r="X36" s="554"/>
      <c r="Y36" s="554"/>
      <c r="Z36" s="554"/>
      <c r="AA36" s="554"/>
      <c r="AB36" s="554"/>
      <c r="AC36" s="554"/>
      <c r="AD36" s="554"/>
      <c r="AE36" s="554"/>
      <c r="AF36" s="554"/>
      <c r="AG36" s="554"/>
      <c r="AH36" s="554"/>
      <c r="AI36" s="554"/>
      <c r="AJ36" s="554"/>
      <c r="AK36" s="554"/>
      <c r="AL36" s="554"/>
      <c r="AM36" s="554"/>
      <c r="AN36" s="554"/>
      <c r="AO36" s="554"/>
      <c r="AP36" s="554"/>
      <c r="AQ36" s="554"/>
      <c r="AR36" s="554"/>
      <c r="AS36" s="554"/>
      <c r="AT36" s="554"/>
      <c r="AU36" s="554"/>
      <c r="AV36" s="554"/>
      <c r="AW36" s="554"/>
      <c r="AX36" s="554"/>
      <c r="AY36" s="554"/>
      <c r="AZ36" s="554"/>
      <c r="BA36" s="554"/>
      <c r="BB36" s="554"/>
      <c r="BC36" s="554"/>
      <c r="BD36" s="554"/>
      <c r="BE36" s="554"/>
      <c r="BF36" s="554"/>
      <c r="BG36" s="554"/>
      <c r="BH36" s="554"/>
      <c r="BI36" s="554"/>
      <c r="BJ36" s="554"/>
      <c r="BK36" s="554"/>
      <c r="BL36" s="554"/>
      <c r="BM36" s="554"/>
      <c r="BN36" s="554"/>
      <c r="BO36" s="554"/>
      <c r="BP36" s="554"/>
      <c r="BQ36" s="554"/>
      <c r="BR36" s="554"/>
      <c r="BS36" s="554"/>
      <c r="BT36" s="554"/>
      <c r="BU36" s="554"/>
      <c r="BV36" s="554"/>
      <c r="BW36" s="554"/>
      <c r="BX36" s="554"/>
      <c r="BY36" s="554"/>
      <c r="BZ36" s="554"/>
      <c r="CA36" s="554"/>
      <c r="CB36" s="554"/>
      <c r="CC36" s="554"/>
      <c r="CD36" s="554"/>
      <c r="CE36" s="554"/>
      <c r="CF36" s="554"/>
      <c r="CG36" s="554"/>
      <c r="CH36" s="554"/>
      <c r="CI36" s="554"/>
      <c r="CJ36" s="1401"/>
    </row>
    <row r="37" spans="1:88">
      <c r="A37" s="1150"/>
      <c r="B37" s="547"/>
      <c r="C37" s="551"/>
      <c r="D37" s="552"/>
      <c r="E37" s="535"/>
      <c r="F37" s="552"/>
      <c r="G37" s="1158"/>
      <c r="H37" s="1395"/>
      <c r="I37" s="554"/>
      <c r="J37" s="554"/>
      <c r="K37" s="554"/>
      <c r="L37" s="554"/>
      <c r="M37" s="554"/>
      <c r="N37" s="554"/>
      <c r="O37" s="554"/>
      <c r="P37" s="554"/>
      <c r="Q37" s="554"/>
      <c r="R37" s="554"/>
      <c r="S37" s="554"/>
      <c r="T37" s="554"/>
      <c r="U37" s="554"/>
      <c r="V37" s="554"/>
      <c r="W37" s="554"/>
      <c r="X37" s="554"/>
      <c r="Y37" s="554"/>
      <c r="Z37" s="554"/>
      <c r="AA37" s="554"/>
      <c r="AB37" s="554"/>
      <c r="AC37" s="554"/>
      <c r="AD37" s="554"/>
      <c r="AE37" s="554"/>
      <c r="AF37" s="554"/>
      <c r="AG37" s="554"/>
      <c r="AH37" s="554"/>
      <c r="AI37" s="554"/>
      <c r="AJ37" s="554"/>
      <c r="AK37" s="554"/>
      <c r="AL37" s="554"/>
      <c r="AM37" s="554"/>
      <c r="AN37" s="554"/>
      <c r="AO37" s="554"/>
      <c r="AP37" s="554"/>
      <c r="AQ37" s="554"/>
      <c r="AR37" s="554"/>
      <c r="AS37" s="554"/>
      <c r="AT37" s="554"/>
      <c r="AU37" s="554"/>
      <c r="AV37" s="554"/>
      <c r="AW37" s="554"/>
      <c r="AX37" s="554"/>
      <c r="AY37" s="554"/>
      <c r="AZ37" s="554"/>
      <c r="BA37" s="554"/>
      <c r="BB37" s="554"/>
      <c r="BC37" s="554"/>
      <c r="BD37" s="554"/>
      <c r="BE37" s="554"/>
      <c r="BF37" s="554"/>
      <c r="BG37" s="554"/>
      <c r="BH37" s="554"/>
      <c r="BI37" s="554"/>
      <c r="BJ37" s="554"/>
      <c r="BK37" s="554"/>
      <c r="BL37" s="554"/>
      <c r="BM37" s="554"/>
      <c r="BN37" s="554"/>
      <c r="BO37" s="554"/>
      <c r="BP37" s="554"/>
      <c r="BQ37" s="554"/>
      <c r="BR37" s="554"/>
      <c r="BS37" s="554"/>
      <c r="BT37" s="554"/>
      <c r="BU37" s="554"/>
      <c r="BV37" s="554"/>
      <c r="BW37" s="554"/>
      <c r="BX37" s="554"/>
      <c r="BY37" s="554"/>
      <c r="BZ37" s="554"/>
      <c r="CA37" s="554"/>
      <c r="CB37" s="554"/>
      <c r="CC37" s="554"/>
      <c r="CD37" s="554"/>
      <c r="CE37" s="554"/>
      <c r="CF37" s="554"/>
      <c r="CG37" s="554"/>
      <c r="CH37" s="554"/>
      <c r="CI37" s="554"/>
      <c r="CJ37" s="1401"/>
    </row>
    <row r="38" spans="1:88">
      <c r="A38" s="1150"/>
      <c r="B38" s="547"/>
      <c r="C38" s="548" t="s">
        <v>938</v>
      </c>
      <c r="D38" s="549"/>
      <c r="E38" s="1341"/>
      <c r="F38" s="548"/>
      <c r="G38" s="1157"/>
      <c r="H38" s="1394"/>
      <c r="I38" s="550"/>
      <c r="J38" s="550"/>
      <c r="K38" s="550"/>
      <c r="L38" s="550"/>
      <c r="M38" s="550"/>
      <c r="N38" s="550"/>
      <c r="O38" s="550"/>
      <c r="P38" s="550"/>
      <c r="Q38" s="550"/>
      <c r="R38" s="550"/>
      <c r="S38" s="550"/>
      <c r="T38" s="550"/>
      <c r="U38" s="550"/>
      <c r="V38" s="550"/>
      <c r="W38" s="550"/>
      <c r="X38" s="550"/>
      <c r="Y38" s="550"/>
      <c r="Z38" s="550"/>
      <c r="AA38" s="550"/>
      <c r="AB38" s="550"/>
      <c r="AC38" s="550"/>
      <c r="AD38" s="550"/>
      <c r="AE38" s="550"/>
      <c r="AF38" s="550"/>
      <c r="AG38" s="550"/>
      <c r="AH38" s="550"/>
      <c r="AI38" s="550"/>
      <c r="AJ38" s="550"/>
      <c r="AK38" s="550"/>
      <c r="AL38" s="550"/>
      <c r="AM38" s="550"/>
      <c r="AN38" s="550"/>
      <c r="AO38" s="550"/>
      <c r="AP38" s="550"/>
      <c r="AQ38" s="550"/>
      <c r="AR38" s="550"/>
      <c r="AS38" s="550"/>
      <c r="AT38" s="550"/>
      <c r="AU38" s="550"/>
      <c r="AV38" s="550"/>
      <c r="AW38" s="550"/>
      <c r="AX38" s="550"/>
      <c r="AY38" s="550"/>
      <c r="AZ38" s="550"/>
      <c r="BA38" s="550"/>
      <c r="BB38" s="550"/>
      <c r="BC38" s="550"/>
      <c r="BD38" s="550"/>
      <c r="BE38" s="550"/>
      <c r="BF38" s="550"/>
      <c r="BG38" s="550"/>
      <c r="BH38" s="550"/>
      <c r="BI38" s="550"/>
      <c r="BJ38" s="550"/>
      <c r="BK38" s="550"/>
      <c r="BL38" s="550"/>
      <c r="BM38" s="550"/>
      <c r="BN38" s="550"/>
      <c r="BO38" s="550"/>
      <c r="BP38" s="550"/>
      <c r="BQ38" s="550"/>
      <c r="BR38" s="550"/>
      <c r="BS38" s="550"/>
      <c r="BT38" s="550"/>
      <c r="BU38" s="550"/>
      <c r="BV38" s="550"/>
      <c r="BW38" s="550"/>
      <c r="BX38" s="550"/>
      <c r="BY38" s="550"/>
      <c r="BZ38" s="550"/>
      <c r="CA38" s="550"/>
      <c r="CB38" s="550"/>
      <c r="CC38" s="550"/>
      <c r="CD38" s="550"/>
      <c r="CE38" s="550"/>
      <c r="CF38" s="550"/>
      <c r="CG38" s="550"/>
      <c r="CH38" s="550"/>
      <c r="CI38" s="550"/>
      <c r="CJ38" s="1400"/>
    </row>
    <row r="39" spans="1:88">
      <c r="A39" s="1150"/>
      <c r="B39" s="547"/>
      <c r="C39" s="548" t="s">
        <v>1031</v>
      </c>
      <c r="D39" s="549"/>
      <c r="E39" s="1341"/>
      <c r="F39" s="548"/>
      <c r="G39" s="1157"/>
      <c r="H39" s="1394"/>
      <c r="I39" s="550"/>
      <c r="J39" s="550"/>
      <c r="K39" s="550"/>
      <c r="L39" s="550"/>
      <c r="M39" s="550"/>
      <c r="N39" s="550"/>
      <c r="O39" s="550"/>
      <c r="P39" s="550"/>
      <c r="Q39" s="550"/>
      <c r="R39" s="550"/>
      <c r="S39" s="550"/>
      <c r="T39" s="550"/>
      <c r="U39" s="550"/>
      <c r="V39" s="550"/>
      <c r="W39" s="550"/>
      <c r="X39" s="550"/>
      <c r="Y39" s="550"/>
      <c r="Z39" s="550"/>
      <c r="AA39" s="550"/>
      <c r="AB39" s="550"/>
      <c r="AC39" s="550"/>
      <c r="AD39" s="550"/>
      <c r="AE39" s="550"/>
      <c r="AF39" s="550"/>
      <c r="AG39" s="550"/>
      <c r="AH39" s="550"/>
      <c r="AI39" s="550"/>
      <c r="AJ39" s="550"/>
      <c r="AK39" s="550"/>
      <c r="AL39" s="550"/>
      <c r="AM39" s="550"/>
      <c r="AN39" s="550"/>
      <c r="AO39" s="550"/>
      <c r="AP39" s="550"/>
      <c r="AQ39" s="550"/>
      <c r="AR39" s="550"/>
      <c r="AS39" s="550"/>
      <c r="AT39" s="550"/>
      <c r="AU39" s="550"/>
      <c r="AV39" s="550"/>
      <c r="AW39" s="550"/>
      <c r="AX39" s="550"/>
      <c r="AY39" s="550"/>
      <c r="AZ39" s="550"/>
      <c r="BA39" s="550"/>
      <c r="BB39" s="550"/>
      <c r="BC39" s="550"/>
      <c r="BD39" s="550"/>
      <c r="BE39" s="550"/>
      <c r="BF39" s="550"/>
      <c r="BG39" s="550"/>
      <c r="BH39" s="550"/>
      <c r="BI39" s="550"/>
      <c r="BJ39" s="550"/>
      <c r="BK39" s="550"/>
      <c r="BL39" s="550"/>
      <c r="BM39" s="550"/>
      <c r="BN39" s="550"/>
      <c r="BO39" s="550"/>
      <c r="BP39" s="550"/>
      <c r="BQ39" s="550"/>
      <c r="BR39" s="550"/>
      <c r="BS39" s="550"/>
      <c r="BT39" s="550"/>
      <c r="BU39" s="550"/>
      <c r="BV39" s="550"/>
      <c r="BW39" s="550"/>
      <c r="BX39" s="550"/>
      <c r="BY39" s="550"/>
      <c r="BZ39" s="550"/>
      <c r="CA39" s="550"/>
      <c r="CB39" s="550"/>
      <c r="CC39" s="550"/>
      <c r="CD39" s="550"/>
      <c r="CE39" s="550"/>
      <c r="CF39" s="550"/>
      <c r="CG39" s="550"/>
      <c r="CH39" s="550"/>
      <c r="CI39" s="550"/>
      <c r="CJ39" s="1400"/>
    </row>
    <row r="40" spans="1:88">
      <c r="A40" s="1150"/>
      <c r="B40" s="547"/>
      <c r="C40" s="551"/>
      <c r="D40" s="548"/>
      <c r="E40" s="1341"/>
      <c r="F40" s="548"/>
      <c r="G40" s="1157"/>
      <c r="H40" s="1394"/>
      <c r="I40" s="550"/>
      <c r="J40" s="550"/>
      <c r="K40" s="550"/>
      <c r="L40" s="550"/>
      <c r="M40" s="550"/>
      <c r="N40" s="550"/>
      <c r="O40" s="550"/>
      <c r="P40" s="550"/>
      <c r="Q40" s="550"/>
      <c r="R40" s="550"/>
      <c r="S40" s="550"/>
      <c r="T40" s="550"/>
      <c r="U40" s="550"/>
      <c r="V40" s="550"/>
      <c r="W40" s="550"/>
      <c r="X40" s="550"/>
      <c r="Y40" s="550"/>
      <c r="Z40" s="550"/>
      <c r="AA40" s="550"/>
      <c r="AB40" s="550"/>
      <c r="AC40" s="550"/>
      <c r="AD40" s="550"/>
      <c r="AE40" s="550"/>
      <c r="AF40" s="550"/>
      <c r="AG40" s="550"/>
      <c r="AH40" s="550"/>
      <c r="AI40" s="550"/>
      <c r="AJ40" s="550"/>
      <c r="AK40" s="550"/>
      <c r="AL40" s="550"/>
      <c r="AM40" s="550"/>
      <c r="AN40" s="550"/>
      <c r="AO40" s="550"/>
      <c r="AP40" s="550"/>
      <c r="AQ40" s="550"/>
      <c r="AR40" s="550"/>
      <c r="AS40" s="550"/>
      <c r="AT40" s="550"/>
      <c r="AU40" s="550"/>
      <c r="AV40" s="550"/>
      <c r="AW40" s="550"/>
      <c r="AX40" s="550"/>
      <c r="AY40" s="550"/>
      <c r="AZ40" s="550"/>
      <c r="BA40" s="550"/>
      <c r="BB40" s="550"/>
      <c r="BC40" s="550"/>
      <c r="BD40" s="550"/>
      <c r="BE40" s="550"/>
      <c r="BF40" s="550"/>
      <c r="BG40" s="550"/>
      <c r="BH40" s="550"/>
      <c r="BI40" s="550"/>
      <c r="BJ40" s="550"/>
      <c r="BK40" s="550"/>
      <c r="BL40" s="550"/>
      <c r="BM40" s="550"/>
      <c r="BN40" s="550"/>
      <c r="BO40" s="550"/>
      <c r="BP40" s="550"/>
      <c r="BQ40" s="550"/>
      <c r="BR40" s="550"/>
      <c r="BS40" s="550"/>
      <c r="BT40" s="550"/>
      <c r="BU40" s="550"/>
      <c r="BV40" s="550"/>
      <c r="BW40" s="550"/>
      <c r="BX40" s="550"/>
      <c r="BY40" s="550"/>
      <c r="BZ40" s="550"/>
      <c r="CA40" s="550"/>
      <c r="CB40" s="550"/>
      <c r="CC40" s="550"/>
      <c r="CD40" s="550"/>
      <c r="CE40" s="550"/>
      <c r="CF40" s="550"/>
      <c r="CG40" s="550"/>
      <c r="CH40" s="550"/>
      <c r="CI40" s="550"/>
      <c r="CJ40" s="1400"/>
    </row>
    <row r="41" spans="1:88">
      <c r="A41" s="1150"/>
      <c r="B41" s="547"/>
      <c r="C41" s="548" t="s">
        <v>1028</v>
      </c>
      <c r="D41" s="549"/>
      <c r="E41" s="1341"/>
      <c r="F41" s="548"/>
      <c r="G41" s="1157"/>
      <c r="H41" s="1394"/>
      <c r="I41" s="550"/>
      <c r="J41" s="550"/>
      <c r="K41" s="550"/>
      <c r="L41" s="550"/>
      <c r="M41" s="550"/>
      <c r="N41" s="550"/>
      <c r="O41" s="550"/>
      <c r="P41" s="550"/>
      <c r="Q41" s="550"/>
      <c r="R41" s="550"/>
      <c r="S41" s="550"/>
      <c r="T41" s="550"/>
      <c r="U41" s="550"/>
      <c r="V41" s="550"/>
      <c r="W41" s="550"/>
      <c r="X41" s="550"/>
      <c r="Y41" s="550"/>
      <c r="Z41" s="550"/>
      <c r="AA41" s="550"/>
      <c r="AB41" s="550"/>
      <c r="AC41" s="550"/>
      <c r="AD41" s="550"/>
      <c r="AE41" s="550"/>
      <c r="AF41" s="550"/>
      <c r="AG41" s="550"/>
      <c r="AH41" s="550"/>
      <c r="AI41" s="550"/>
      <c r="AJ41" s="550"/>
      <c r="AK41" s="550"/>
      <c r="AL41" s="550"/>
      <c r="AM41" s="550"/>
      <c r="AN41" s="550"/>
      <c r="AO41" s="550"/>
      <c r="AP41" s="550"/>
      <c r="AQ41" s="550"/>
      <c r="AR41" s="550"/>
      <c r="AS41" s="550"/>
      <c r="AT41" s="550"/>
      <c r="AU41" s="550"/>
      <c r="AV41" s="550"/>
      <c r="AW41" s="550"/>
      <c r="AX41" s="550"/>
      <c r="AY41" s="550"/>
      <c r="AZ41" s="550"/>
      <c r="BA41" s="550"/>
      <c r="BB41" s="550"/>
      <c r="BC41" s="550"/>
      <c r="BD41" s="550"/>
      <c r="BE41" s="550"/>
      <c r="BF41" s="550"/>
      <c r="BG41" s="550"/>
      <c r="BH41" s="550"/>
      <c r="BI41" s="550"/>
      <c r="BJ41" s="550"/>
      <c r="BK41" s="550"/>
      <c r="BL41" s="550"/>
      <c r="BM41" s="550"/>
      <c r="BN41" s="550"/>
      <c r="BO41" s="550"/>
      <c r="BP41" s="550"/>
      <c r="BQ41" s="550"/>
      <c r="BR41" s="550"/>
      <c r="BS41" s="550"/>
      <c r="BT41" s="550"/>
      <c r="BU41" s="550"/>
      <c r="BV41" s="550"/>
      <c r="BW41" s="550"/>
      <c r="BX41" s="550"/>
      <c r="BY41" s="550"/>
      <c r="BZ41" s="550"/>
      <c r="CA41" s="550"/>
      <c r="CB41" s="550"/>
      <c r="CC41" s="550"/>
      <c r="CD41" s="550"/>
      <c r="CE41" s="550"/>
      <c r="CF41" s="550"/>
      <c r="CG41" s="550"/>
      <c r="CH41" s="550"/>
      <c r="CI41" s="550"/>
      <c r="CJ41" s="1400"/>
    </row>
    <row r="42" spans="1:88">
      <c r="A42" s="1150"/>
      <c r="B42" s="547"/>
      <c r="C42" s="548" t="s">
        <v>927</v>
      </c>
      <c r="D42" s="549"/>
      <c r="E42" s="1341"/>
      <c r="F42" s="548"/>
      <c r="G42" s="1157"/>
      <c r="H42" s="1394"/>
      <c r="I42" s="550"/>
      <c r="J42" s="550"/>
      <c r="K42" s="550"/>
      <c r="L42" s="550"/>
      <c r="M42" s="550"/>
      <c r="N42" s="550"/>
      <c r="O42" s="550"/>
      <c r="P42" s="550"/>
      <c r="Q42" s="550"/>
      <c r="R42" s="550"/>
      <c r="S42" s="550"/>
      <c r="T42" s="550"/>
      <c r="U42" s="550"/>
      <c r="V42" s="550"/>
      <c r="W42" s="550"/>
      <c r="X42" s="550"/>
      <c r="Y42" s="550"/>
      <c r="Z42" s="550"/>
      <c r="AA42" s="550"/>
      <c r="AB42" s="550"/>
      <c r="AC42" s="550"/>
      <c r="AD42" s="550"/>
      <c r="AE42" s="550"/>
      <c r="AF42" s="550"/>
      <c r="AG42" s="550"/>
      <c r="AH42" s="550"/>
      <c r="AI42" s="550"/>
      <c r="AJ42" s="550"/>
      <c r="AK42" s="550"/>
      <c r="AL42" s="550"/>
      <c r="AM42" s="550"/>
      <c r="AN42" s="550"/>
      <c r="AO42" s="550"/>
      <c r="AP42" s="550"/>
      <c r="AQ42" s="550"/>
      <c r="AR42" s="550"/>
      <c r="AS42" s="550"/>
      <c r="AT42" s="550"/>
      <c r="AU42" s="550"/>
      <c r="AV42" s="550"/>
      <c r="AW42" s="550"/>
      <c r="AX42" s="550"/>
      <c r="AY42" s="550"/>
      <c r="AZ42" s="550"/>
      <c r="BA42" s="550"/>
      <c r="BB42" s="550"/>
      <c r="BC42" s="550"/>
      <c r="BD42" s="550"/>
      <c r="BE42" s="550"/>
      <c r="BF42" s="550"/>
      <c r="BG42" s="550"/>
      <c r="BH42" s="550"/>
      <c r="BI42" s="550"/>
      <c r="BJ42" s="550"/>
      <c r="BK42" s="550"/>
      <c r="BL42" s="550"/>
      <c r="BM42" s="550"/>
      <c r="BN42" s="550"/>
      <c r="BO42" s="550"/>
      <c r="BP42" s="550"/>
      <c r="BQ42" s="550"/>
      <c r="BR42" s="550"/>
      <c r="BS42" s="550"/>
      <c r="BT42" s="550"/>
      <c r="BU42" s="550"/>
      <c r="BV42" s="550"/>
      <c r="BW42" s="550"/>
      <c r="BX42" s="550"/>
      <c r="BY42" s="550"/>
      <c r="BZ42" s="550"/>
      <c r="CA42" s="550"/>
      <c r="CB42" s="550"/>
      <c r="CC42" s="550"/>
      <c r="CD42" s="550"/>
      <c r="CE42" s="550"/>
      <c r="CF42" s="550"/>
      <c r="CG42" s="550"/>
      <c r="CH42" s="550"/>
      <c r="CI42" s="550"/>
      <c r="CJ42" s="1400"/>
    </row>
    <row r="43" spans="1:88">
      <c r="A43" s="1150"/>
      <c r="B43" s="547"/>
      <c r="C43" s="551"/>
      <c r="D43" s="548"/>
      <c r="E43" s="1341"/>
      <c r="F43" s="548"/>
      <c r="G43" s="1157"/>
      <c r="H43" s="1394"/>
      <c r="I43" s="550"/>
      <c r="J43" s="550"/>
      <c r="K43" s="550"/>
      <c r="L43" s="550"/>
      <c r="M43" s="550"/>
      <c r="N43" s="550"/>
      <c r="O43" s="550"/>
      <c r="P43" s="550"/>
      <c r="Q43" s="550"/>
      <c r="R43" s="550"/>
      <c r="S43" s="550"/>
      <c r="T43" s="550"/>
      <c r="U43" s="550"/>
      <c r="V43" s="550"/>
      <c r="W43" s="550"/>
      <c r="X43" s="550"/>
      <c r="Y43" s="550"/>
      <c r="Z43" s="550"/>
      <c r="AA43" s="550"/>
      <c r="AB43" s="550"/>
      <c r="AC43" s="550"/>
      <c r="AD43" s="550"/>
      <c r="AE43" s="550"/>
      <c r="AF43" s="550"/>
      <c r="AG43" s="550"/>
      <c r="AH43" s="550"/>
      <c r="AI43" s="550"/>
      <c r="AJ43" s="550"/>
      <c r="AK43" s="550"/>
      <c r="AL43" s="550"/>
      <c r="AM43" s="550"/>
      <c r="AN43" s="550"/>
      <c r="AO43" s="550"/>
      <c r="AP43" s="550"/>
      <c r="AQ43" s="550"/>
      <c r="AR43" s="550"/>
      <c r="AS43" s="550"/>
      <c r="AT43" s="550"/>
      <c r="AU43" s="550"/>
      <c r="AV43" s="550"/>
      <c r="AW43" s="550"/>
      <c r="AX43" s="550"/>
      <c r="AY43" s="550"/>
      <c r="AZ43" s="550"/>
      <c r="BA43" s="550"/>
      <c r="BB43" s="550"/>
      <c r="BC43" s="550"/>
      <c r="BD43" s="550"/>
      <c r="BE43" s="550"/>
      <c r="BF43" s="550"/>
      <c r="BG43" s="550"/>
      <c r="BH43" s="550"/>
      <c r="BI43" s="550"/>
      <c r="BJ43" s="550"/>
      <c r="BK43" s="550"/>
      <c r="BL43" s="550"/>
      <c r="BM43" s="550"/>
      <c r="BN43" s="550"/>
      <c r="BO43" s="550"/>
      <c r="BP43" s="550"/>
      <c r="BQ43" s="550"/>
      <c r="BR43" s="550"/>
      <c r="BS43" s="550"/>
      <c r="BT43" s="550"/>
      <c r="BU43" s="550"/>
      <c r="BV43" s="550"/>
      <c r="BW43" s="550"/>
      <c r="BX43" s="550"/>
      <c r="BY43" s="550"/>
      <c r="BZ43" s="550"/>
      <c r="CA43" s="550"/>
      <c r="CB43" s="550"/>
      <c r="CC43" s="550"/>
      <c r="CD43" s="550"/>
      <c r="CE43" s="550"/>
      <c r="CF43" s="550"/>
      <c r="CG43" s="550"/>
      <c r="CH43" s="550"/>
      <c r="CI43" s="550"/>
      <c r="CJ43" s="1400"/>
    </row>
    <row r="44" spans="1:88">
      <c r="A44" s="1150"/>
      <c r="B44" s="555"/>
      <c r="C44" s="556" t="s">
        <v>939</v>
      </c>
      <c r="D44" s="557"/>
      <c r="E44" s="1340"/>
      <c r="F44" s="557"/>
      <c r="G44" s="1161"/>
      <c r="H44" s="1396"/>
      <c r="I44" s="559"/>
      <c r="J44" s="559"/>
      <c r="K44" s="559"/>
      <c r="L44" s="559"/>
      <c r="M44" s="559"/>
      <c r="N44" s="559"/>
      <c r="O44" s="559"/>
      <c r="P44" s="559"/>
      <c r="Q44" s="559"/>
      <c r="R44" s="559"/>
      <c r="S44" s="559"/>
      <c r="T44" s="559"/>
      <c r="U44" s="559"/>
      <c r="V44" s="559"/>
      <c r="W44" s="559"/>
      <c r="X44" s="559"/>
      <c r="Y44" s="559"/>
      <c r="Z44" s="559"/>
      <c r="AA44" s="559"/>
      <c r="AB44" s="559"/>
      <c r="AC44" s="559"/>
      <c r="AD44" s="559"/>
      <c r="AE44" s="559"/>
      <c r="AF44" s="559"/>
      <c r="AG44" s="559"/>
      <c r="AH44" s="559"/>
      <c r="AI44" s="559"/>
      <c r="AJ44" s="559"/>
      <c r="AK44" s="559"/>
      <c r="AL44" s="559"/>
      <c r="AM44" s="559"/>
      <c r="AN44" s="559"/>
      <c r="AO44" s="559"/>
      <c r="AP44" s="559"/>
      <c r="AQ44" s="559"/>
      <c r="AR44" s="559"/>
      <c r="AS44" s="559"/>
      <c r="AT44" s="559"/>
      <c r="AU44" s="559"/>
      <c r="AV44" s="559"/>
      <c r="AW44" s="559"/>
      <c r="AX44" s="559"/>
      <c r="AY44" s="559"/>
      <c r="AZ44" s="559"/>
      <c r="BA44" s="559"/>
      <c r="BB44" s="559"/>
      <c r="BC44" s="559"/>
      <c r="BD44" s="559"/>
      <c r="BE44" s="559"/>
      <c r="BF44" s="559"/>
      <c r="BG44" s="559"/>
      <c r="BH44" s="559"/>
      <c r="BI44" s="559"/>
      <c r="BJ44" s="559"/>
      <c r="BK44" s="559"/>
      <c r="BL44" s="559"/>
      <c r="BM44" s="559"/>
      <c r="BN44" s="559"/>
      <c r="BO44" s="559"/>
      <c r="BP44" s="559"/>
      <c r="BQ44" s="559"/>
      <c r="BR44" s="559"/>
      <c r="BS44" s="559"/>
      <c r="BT44" s="559"/>
      <c r="BU44" s="559"/>
      <c r="BV44" s="559"/>
      <c r="BW44" s="559"/>
      <c r="BX44" s="559"/>
      <c r="BY44" s="559"/>
      <c r="BZ44" s="559"/>
      <c r="CA44" s="559"/>
      <c r="CB44" s="559"/>
      <c r="CC44" s="559"/>
      <c r="CD44" s="559"/>
      <c r="CE44" s="559"/>
      <c r="CF44" s="559"/>
      <c r="CG44" s="559"/>
      <c r="CH44" s="559"/>
      <c r="CI44" s="559"/>
      <c r="CJ44" s="1402"/>
    </row>
    <row r="45" spans="1:88">
      <c r="A45" s="1150"/>
      <c r="B45" s="544" t="s">
        <v>940</v>
      </c>
      <c r="C45" s="545"/>
      <c r="D45" s="545"/>
      <c r="E45" s="1345"/>
      <c r="F45" s="1351"/>
      <c r="G45" s="1162"/>
      <c r="H45" s="1398"/>
      <c r="I45" s="561"/>
      <c r="J45" s="561"/>
      <c r="K45" s="561"/>
      <c r="L45" s="561"/>
      <c r="M45" s="561"/>
      <c r="N45" s="561"/>
      <c r="O45" s="561"/>
      <c r="P45" s="561"/>
      <c r="Q45" s="561"/>
      <c r="R45" s="561"/>
      <c r="S45" s="561"/>
      <c r="T45" s="561"/>
      <c r="U45" s="561"/>
      <c r="V45" s="561"/>
      <c r="W45" s="561"/>
      <c r="X45" s="561"/>
      <c r="Y45" s="561"/>
      <c r="Z45" s="561"/>
      <c r="AA45" s="561"/>
      <c r="AB45" s="561"/>
      <c r="AC45" s="561"/>
      <c r="AD45" s="561"/>
      <c r="AE45" s="561"/>
      <c r="AF45" s="561"/>
      <c r="AG45" s="561"/>
      <c r="AH45" s="561"/>
      <c r="AI45" s="561"/>
      <c r="AJ45" s="561"/>
      <c r="AK45" s="561"/>
      <c r="AL45" s="561"/>
      <c r="AM45" s="561"/>
      <c r="AN45" s="561"/>
      <c r="AO45" s="561"/>
      <c r="AP45" s="561"/>
      <c r="AQ45" s="561"/>
      <c r="AR45" s="561"/>
      <c r="AS45" s="561"/>
      <c r="AT45" s="561"/>
      <c r="AU45" s="561"/>
      <c r="AV45" s="561"/>
      <c r="AW45" s="561"/>
      <c r="AX45" s="561"/>
      <c r="AY45" s="561"/>
      <c r="AZ45" s="561"/>
      <c r="BA45" s="561"/>
      <c r="BB45" s="561"/>
      <c r="BC45" s="561"/>
      <c r="BD45" s="561"/>
      <c r="BE45" s="561"/>
      <c r="BF45" s="561"/>
      <c r="BG45" s="561"/>
      <c r="BH45" s="561"/>
      <c r="BI45" s="561"/>
      <c r="BJ45" s="561"/>
      <c r="BK45" s="561"/>
      <c r="BL45" s="561"/>
      <c r="BM45" s="561"/>
      <c r="BN45" s="561"/>
      <c r="BO45" s="561"/>
      <c r="BP45" s="561"/>
      <c r="BQ45" s="561"/>
      <c r="BR45" s="561"/>
      <c r="BS45" s="561"/>
      <c r="BT45" s="561"/>
      <c r="BU45" s="561"/>
      <c r="BV45" s="561"/>
      <c r="BW45" s="561"/>
      <c r="BX45" s="561"/>
      <c r="BY45" s="561"/>
      <c r="BZ45" s="561"/>
      <c r="CA45" s="561"/>
      <c r="CB45" s="561"/>
      <c r="CC45" s="561"/>
      <c r="CD45" s="561"/>
      <c r="CE45" s="561"/>
      <c r="CF45" s="561"/>
      <c r="CG45" s="561"/>
      <c r="CH45" s="561"/>
      <c r="CI45" s="561"/>
      <c r="CJ45" s="1404"/>
    </row>
    <row r="46" spans="1:88">
      <c r="A46" s="1150"/>
      <c r="B46" s="544" t="s">
        <v>941</v>
      </c>
      <c r="C46" s="545"/>
      <c r="D46" s="545"/>
      <c r="E46" s="532"/>
      <c r="F46" s="1360"/>
      <c r="G46" s="1156"/>
      <c r="H46" s="1392"/>
      <c r="I46" s="1393"/>
      <c r="J46" s="1393"/>
      <c r="K46" s="1393"/>
      <c r="L46" s="1393"/>
      <c r="M46" s="1393"/>
      <c r="N46" s="1393"/>
      <c r="O46" s="1393"/>
      <c r="P46" s="1393"/>
      <c r="Q46" s="1393"/>
      <c r="R46" s="1393"/>
      <c r="S46" s="1393"/>
      <c r="T46" s="1393"/>
      <c r="U46" s="1393"/>
      <c r="V46" s="1393"/>
      <c r="W46" s="1393"/>
      <c r="X46" s="1393"/>
      <c r="Y46" s="1393"/>
      <c r="Z46" s="1393"/>
      <c r="AA46" s="1393"/>
      <c r="AB46" s="1393"/>
      <c r="AC46" s="1393"/>
      <c r="AD46" s="1393"/>
      <c r="AE46" s="1393"/>
      <c r="AF46" s="1393"/>
      <c r="AG46" s="1393"/>
      <c r="AH46" s="1393"/>
      <c r="AI46" s="1393"/>
      <c r="AJ46" s="1393"/>
      <c r="AK46" s="1393"/>
      <c r="AL46" s="1393"/>
      <c r="AM46" s="1393"/>
      <c r="AN46" s="1393"/>
      <c r="AO46" s="1393"/>
      <c r="AP46" s="1393"/>
      <c r="AQ46" s="1393"/>
      <c r="AR46" s="1393"/>
      <c r="AS46" s="1393"/>
      <c r="AT46" s="1393"/>
      <c r="AU46" s="1393"/>
      <c r="AV46" s="1393"/>
      <c r="AW46" s="1393"/>
      <c r="AX46" s="1393"/>
      <c r="AY46" s="1393"/>
      <c r="AZ46" s="1393"/>
      <c r="BA46" s="1393"/>
      <c r="BB46" s="1393"/>
      <c r="BC46" s="1393"/>
      <c r="BD46" s="1393"/>
      <c r="BE46" s="1393"/>
      <c r="BF46" s="1393"/>
      <c r="BG46" s="1393"/>
      <c r="BH46" s="1393"/>
      <c r="BI46" s="1393"/>
      <c r="BJ46" s="1393"/>
      <c r="BK46" s="1393"/>
      <c r="BL46" s="1393"/>
      <c r="BM46" s="1393"/>
      <c r="BN46" s="1393"/>
      <c r="BO46" s="1393"/>
      <c r="BP46" s="1393"/>
      <c r="BQ46" s="1393"/>
      <c r="BR46" s="1393"/>
      <c r="BS46" s="1393"/>
      <c r="BT46" s="1393"/>
      <c r="BU46" s="1393"/>
      <c r="BV46" s="1393"/>
      <c r="BW46" s="1393"/>
      <c r="BX46" s="1393"/>
      <c r="BY46" s="1393"/>
      <c r="BZ46" s="1393"/>
      <c r="CA46" s="1393"/>
      <c r="CB46" s="1393"/>
      <c r="CC46" s="1393"/>
      <c r="CD46" s="1393"/>
      <c r="CE46" s="1393"/>
      <c r="CF46" s="1393"/>
      <c r="CG46" s="1393"/>
      <c r="CH46" s="1393"/>
      <c r="CI46" s="1393"/>
      <c r="CJ46" s="1399"/>
    </row>
    <row r="47" spans="1:88">
      <c r="A47" s="1150"/>
      <c r="B47" s="547"/>
      <c r="C47" s="548" t="s">
        <v>942</v>
      </c>
      <c r="D47" s="549"/>
      <c r="E47" s="1341"/>
      <c r="F47" s="548"/>
      <c r="G47" s="1157"/>
      <c r="H47" s="1394"/>
      <c r="I47" s="550"/>
      <c r="J47" s="550"/>
      <c r="K47" s="550"/>
      <c r="L47" s="550"/>
      <c r="M47" s="550"/>
      <c r="N47" s="550"/>
      <c r="O47" s="550"/>
      <c r="P47" s="550"/>
      <c r="Q47" s="550"/>
      <c r="R47" s="550"/>
      <c r="S47" s="550"/>
      <c r="T47" s="550"/>
      <c r="U47" s="550"/>
      <c r="V47" s="550"/>
      <c r="W47" s="550"/>
      <c r="X47" s="550"/>
      <c r="Y47" s="550"/>
      <c r="Z47" s="550"/>
      <c r="AA47" s="550"/>
      <c r="AB47" s="550"/>
      <c r="AC47" s="550"/>
      <c r="AD47" s="550"/>
      <c r="AE47" s="550"/>
      <c r="AF47" s="550"/>
      <c r="AG47" s="550"/>
      <c r="AH47" s="550"/>
      <c r="AI47" s="550"/>
      <c r="AJ47" s="550"/>
      <c r="AK47" s="550"/>
      <c r="AL47" s="550"/>
      <c r="AM47" s="550"/>
      <c r="AN47" s="550"/>
      <c r="AO47" s="550"/>
      <c r="AP47" s="550"/>
      <c r="AQ47" s="550"/>
      <c r="AR47" s="550"/>
      <c r="AS47" s="550"/>
      <c r="AT47" s="550"/>
      <c r="AU47" s="550"/>
      <c r="AV47" s="550"/>
      <c r="AW47" s="550"/>
      <c r="AX47" s="550"/>
      <c r="AY47" s="550"/>
      <c r="AZ47" s="550"/>
      <c r="BA47" s="550"/>
      <c r="BB47" s="550"/>
      <c r="BC47" s="550"/>
      <c r="BD47" s="550"/>
      <c r="BE47" s="550"/>
      <c r="BF47" s="550"/>
      <c r="BG47" s="550"/>
      <c r="BH47" s="550"/>
      <c r="BI47" s="550"/>
      <c r="BJ47" s="550"/>
      <c r="BK47" s="550"/>
      <c r="BL47" s="550"/>
      <c r="BM47" s="550"/>
      <c r="BN47" s="550"/>
      <c r="BO47" s="550"/>
      <c r="BP47" s="550"/>
      <c r="BQ47" s="550"/>
      <c r="BR47" s="550"/>
      <c r="BS47" s="550"/>
      <c r="BT47" s="550"/>
      <c r="BU47" s="550"/>
      <c r="BV47" s="550"/>
      <c r="BW47" s="550"/>
      <c r="BX47" s="550"/>
      <c r="BY47" s="550"/>
      <c r="BZ47" s="550"/>
      <c r="CA47" s="550"/>
      <c r="CB47" s="550"/>
      <c r="CC47" s="550"/>
      <c r="CD47" s="550"/>
      <c r="CE47" s="550"/>
      <c r="CF47" s="550"/>
      <c r="CG47" s="550"/>
      <c r="CH47" s="550"/>
      <c r="CI47" s="550"/>
      <c r="CJ47" s="1400"/>
    </row>
    <row r="48" spans="1:88">
      <c r="A48" s="1150"/>
      <c r="B48" s="547"/>
      <c r="C48" s="551"/>
      <c r="D48" s="548" t="s">
        <v>943</v>
      </c>
      <c r="E48" s="1341"/>
      <c r="F48" s="548"/>
      <c r="G48" s="1157"/>
      <c r="H48" s="1394"/>
      <c r="I48" s="550"/>
      <c r="J48" s="550"/>
      <c r="K48" s="550"/>
      <c r="L48" s="550"/>
      <c r="M48" s="550"/>
      <c r="N48" s="550"/>
      <c r="O48" s="550"/>
      <c r="P48" s="550"/>
      <c r="Q48" s="550"/>
      <c r="R48" s="550"/>
      <c r="S48" s="550"/>
      <c r="T48" s="550"/>
      <c r="U48" s="550"/>
      <c r="V48" s="550"/>
      <c r="W48" s="550"/>
      <c r="X48" s="550"/>
      <c r="Y48" s="550"/>
      <c r="Z48" s="550"/>
      <c r="AA48" s="550"/>
      <c r="AB48" s="550"/>
      <c r="AC48" s="550"/>
      <c r="AD48" s="550"/>
      <c r="AE48" s="550"/>
      <c r="AF48" s="550"/>
      <c r="AG48" s="550"/>
      <c r="AH48" s="550"/>
      <c r="AI48" s="550"/>
      <c r="AJ48" s="550"/>
      <c r="AK48" s="550"/>
      <c r="AL48" s="550"/>
      <c r="AM48" s="550"/>
      <c r="AN48" s="550"/>
      <c r="AO48" s="550"/>
      <c r="AP48" s="550"/>
      <c r="AQ48" s="550"/>
      <c r="AR48" s="550"/>
      <c r="AS48" s="550"/>
      <c r="AT48" s="550"/>
      <c r="AU48" s="550"/>
      <c r="AV48" s="550"/>
      <c r="AW48" s="550"/>
      <c r="AX48" s="550"/>
      <c r="AY48" s="550"/>
      <c r="AZ48" s="550"/>
      <c r="BA48" s="550"/>
      <c r="BB48" s="550"/>
      <c r="BC48" s="550"/>
      <c r="BD48" s="550"/>
      <c r="BE48" s="550"/>
      <c r="BF48" s="550"/>
      <c r="BG48" s="550"/>
      <c r="BH48" s="550"/>
      <c r="BI48" s="550"/>
      <c r="BJ48" s="550"/>
      <c r="BK48" s="550"/>
      <c r="BL48" s="550"/>
      <c r="BM48" s="550"/>
      <c r="BN48" s="550"/>
      <c r="BO48" s="550"/>
      <c r="BP48" s="550"/>
      <c r="BQ48" s="550"/>
      <c r="BR48" s="550"/>
      <c r="BS48" s="550"/>
      <c r="BT48" s="550"/>
      <c r="BU48" s="550"/>
      <c r="BV48" s="550"/>
      <c r="BW48" s="550"/>
      <c r="BX48" s="550"/>
      <c r="BY48" s="550"/>
      <c r="BZ48" s="550"/>
      <c r="CA48" s="550"/>
      <c r="CB48" s="550"/>
      <c r="CC48" s="550"/>
      <c r="CD48" s="550"/>
      <c r="CE48" s="550"/>
      <c r="CF48" s="550"/>
      <c r="CG48" s="550"/>
      <c r="CH48" s="550"/>
      <c r="CI48" s="550"/>
      <c r="CJ48" s="1400"/>
    </row>
    <row r="49" spans="1:88">
      <c r="A49" s="1150"/>
      <c r="B49" s="547"/>
      <c r="C49" s="551"/>
      <c r="D49" s="548" t="s">
        <v>927</v>
      </c>
      <c r="E49" s="1341"/>
      <c r="F49" s="548"/>
      <c r="G49" s="1157"/>
      <c r="H49" s="1394"/>
      <c r="I49" s="550"/>
      <c r="J49" s="550"/>
      <c r="K49" s="550"/>
      <c r="L49" s="550"/>
      <c r="M49" s="550"/>
      <c r="N49" s="550"/>
      <c r="O49" s="550"/>
      <c r="P49" s="550"/>
      <c r="Q49" s="550"/>
      <c r="R49" s="550"/>
      <c r="S49" s="550"/>
      <c r="T49" s="550"/>
      <c r="U49" s="550"/>
      <c r="V49" s="550"/>
      <c r="W49" s="550"/>
      <c r="X49" s="550"/>
      <c r="Y49" s="550"/>
      <c r="Z49" s="550"/>
      <c r="AA49" s="550"/>
      <c r="AB49" s="550"/>
      <c r="AC49" s="550"/>
      <c r="AD49" s="550"/>
      <c r="AE49" s="550"/>
      <c r="AF49" s="550"/>
      <c r="AG49" s="550"/>
      <c r="AH49" s="550"/>
      <c r="AI49" s="550"/>
      <c r="AJ49" s="550"/>
      <c r="AK49" s="550"/>
      <c r="AL49" s="550"/>
      <c r="AM49" s="550"/>
      <c r="AN49" s="550"/>
      <c r="AO49" s="550"/>
      <c r="AP49" s="550"/>
      <c r="AQ49" s="550"/>
      <c r="AR49" s="550"/>
      <c r="AS49" s="550"/>
      <c r="AT49" s="550"/>
      <c r="AU49" s="550"/>
      <c r="AV49" s="550"/>
      <c r="AW49" s="550"/>
      <c r="AX49" s="550"/>
      <c r="AY49" s="550"/>
      <c r="AZ49" s="550"/>
      <c r="BA49" s="550"/>
      <c r="BB49" s="550"/>
      <c r="BC49" s="550"/>
      <c r="BD49" s="550"/>
      <c r="BE49" s="550"/>
      <c r="BF49" s="550"/>
      <c r="BG49" s="550"/>
      <c r="BH49" s="550"/>
      <c r="BI49" s="550"/>
      <c r="BJ49" s="550"/>
      <c r="BK49" s="550"/>
      <c r="BL49" s="550"/>
      <c r="BM49" s="550"/>
      <c r="BN49" s="550"/>
      <c r="BO49" s="550"/>
      <c r="BP49" s="550"/>
      <c r="BQ49" s="550"/>
      <c r="BR49" s="550"/>
      <c r="BS49" s="550"/>
      <c r="BT49" s="550"/>
      <c r="BU49" s="550"/>
      <c r="BV49" s="550"/>
      <c r="BW49" s="550"/>
      <c r="BX49" s="550"/>
      <c r="BY49" s="550"/>
      <c r="BZ49" s="550"/>
      <c r="CA49" s="550"/>
      <c r="CB49" s="550"/>
      <c r="CC49" s="550"/>
      <c r="CD49" s="550"/>
      <c r="CE49" s="550"/>
      <c r="CF49" s="550"/>
      <c r="CG49" s="550"/>
      <c r="CH49" s="550"/>
      <c r="CI49" s="550"/>
      <c r="CJ49" s="1400"/>
    </row>
    <row r="50" spans="1:88">
      <c r="A50" s="1150"/>
      <c r="B50" s="547"/>
      <c r="C50" s="551"/>
      <c r="D50" s="552"/>
      <c r="E50" s="535"/>
      <c r="F50" s="552"/>
      <c r="G50" s="1158"/>
      <c r="H50" s="1395"/>
      <c r="I50" s="554"/>
      <c r="J50" s="554"/>
      <c r="K50" s="554"/>
      <c r="L50" s="554"/>
      <c r="M50" s="554"/>
      <c r="N50" s="554"/>
      <c r="O50" s="554"/>
      <c r="P50" s="554"/>
      <c r="Q50" s="554"/>
      <c r="R50" s="554"/>
      <c r="S50" s="554"/>
      <c r="T50" s="554"/>
      <c r="U50" s="554"/>
      <c r="V50" s="554"/>
      <c r="W50" s="554"/>
      <c r="X50" s="554"/>
      <c r="Y50" s="554"/>
      <c r="Z50" s="554"/>
      <c r="AA50" s="554"/>
      <c r="AB50" s="554"/>
      <c r="AC50" s="554"/>
      <c r="AD50" s="554"/>
      <c r="AE50" s="554"/>
      <c r="AF50" s="554"/>
      <c r="AG50" s="554"/>
      <c r="AH50" s="554"/>
      <c r="AI50" s="554"/>
      <c r="AJ50" s="554"/>
      <c r="AK50" s="554"/>
      <c r="AL50" s="554"/>
      <c r="AM50" s="554"/>
      <c r="AN50" s="554"/>
      <c r="AO50" s="554"/>
      <c r="AP50" s="554"/>
      <c r="AQ50" s="554"/>
      <c r="AR50" s="554"/>
      <c r="AS50" s="554"/>
      <c r="AT50" s="554"/>
      <c r="AU50" s="554"/>
      <c r="AV50" s="554"/>
      <c r="AW50" s="554"/>
      <c r="AX50" s="554"/>
      <c r="AY50" s="554"/>
      <c r="AZ50" s="554"/>
      <c r="BA50" s="554"/>
      <c r="BB50" s="554"/>
      <c r="BC50" s="554"/>
      <c r="BD50" s="554"/>
      <c r="BE50" s="554"/>
      <c r="BF50" s="554"/>
      <c r="BG50" s="554"/>
      <c r="BH50" s="554"/>
      <c r="BI50" s="554"/>
      <c r="BJ50" s="554"/>
      <c r="BK50" s="554"/>
      <c r="BL50" s="554"/>
      <c r="BM50" s="554"/>
      <c r="BN50" s="554"/>
      <c r="BO50" s="554"/>
      <c r="BP50" s="554"/>
      <c r="BQ50" s="554"/>
      <c r="BR50" s="554"/>
      <c r="BS50" s="554"/>
      <c r="BT50" s="554"/>
      <c r="BU50" s="554"/>
      <c r="BV50" s="554"/>
      <c r="BW50" s="554"/>
      <c r="BX50" s="554"/>
      <c r="BY50" s="554"/>
      <c r="BZ50" s="554"/>
      <c r="CA50" s="554"/>
      <c r="CB50" s="554"/>
      <c r="CC50" s="554"/>
      <c r="CD50" s="554"/>
      <c r="CE50" s="554"/>
      <c r="CF50" s="554"/>
      <c r="CG50" s="554"/>
      <c r="CH50" s="554"/>
      <c r="CI50" s="554"/>
      <c r="CJ50" s="1401"/>
    </row>
    <row r="51" spans="1:88">
      <c r="A51" s="1150"/>
      <c r="B51" s="547"/>
      <c r="C51" s="548" t="s">
        <v>944</v>
      </c>
      <c r="D51" s="549"/>
      <c r="E51" s="1341"/>
      <c r="F51" s="548"/>
      <c r="G51" s="1157"/>
      <c r="H51" s="1394"/>
      <c r="I51" s="550"/>
      <c r="J51" s="550"/>
      <c r="K51" s="550"/>
      <c r="L51" s="550"/>
      <c r="M51" s="550"/>
      <c r="N51" s="550"/>
      <c r="O51" s="550"/>
      <c r="P51" s="550"/>
      <c r="Q51" s="550"/>
      <c r="R51" s="550"/>
      <c r="S51" s="550"/>
      <c r="T51" s="550"/>
      <c r="U51" s="550"/>
      <c r="V51" s="550"/>
      <c r="W51" s="550"/>
      <c r="X51" s="550"/>
      <c r="Y51" s="550"/>
      <c r="Z51" s="550"/>
      <c r="AA51" s="550"/>
      <c r="AB51" s="550"/>
      <c r="AC51" s="550"/>
      <c r="AD51" s="550"/>
      <c r="AE51" s="550"/>
      <c r="AF51" s="550"/>
      <c r="AG51" s="550"/>
      <c r="AH51" s="550"/>
      <c r="AI51" s="550"/>
      <c r="AJ51" s="550"/>
      <c r="AK51" s="550"/>
      <c r="AL51" s="550"/>
      <c r="AM51" s="550"/>
      <c r="AN51" s="550"/>
      <c r="AO51" s="550"/>
      <c r="AP51" s="550"/>
      <c r="AQ51" s="550"/>
      <c r="AR51" s="550"/>
      <c r="AS51" s="550"/>
      <c r="AT51" s="550"/>
      <c r="AU51" s="550"/>
      <c r="AV51" s="550"/>
      <c r="AW51" s="550"/>
      <c r="AX51" s="550"/>
      <c r="AY51" s="550"/>
      <c r="AZ51" s="550"/>
      <c r="BA51" s="550"/>
      <c r="BB51" s="550"/>
      <c r="BC51" s="550"/>
      <c r="BD51" s="550"/>
      <c r="BE51" s="550"/>
      <c r="BF51" s="550"/>
      <c r="BG51" s="550"/>
      <c r="BH51" s="550"/>
      <c r="BI51" s="550"/>
      <c r="BJ51" s="550"/>
      <c r="BK51" s="550"/>
      <c r="BL51" s="550"/>
      <c r="BM51" s="550"/>
      <c r="BN51" s="550"/>
      <c r="BO51" s="550"/>
      <c r="BP51" s="550"/>
      <c r="BQ51" s="550"/>
      <c r="BR51" s="550"/>
      <c r="BS51" s="550"/>
      <c r="BT51" s="550"/>
      <c r="BU51" s="550"/>
      <c r="BV51" s="550"/>
      <c r="BW51" s="550"/>
      <c r="BX51" s="550"/>
      <c r="BY51" s="550"/>
      <c r="BZ51" s="550"/>
      <c r="CA51" s="550"/>
      <c r="CB51" s="550"/>
      <c r="CC51" s="550"/>
      <c r="CD51" s="550"/>
      <c r="CE51" s="550"/>
      <c r="CF51" s="550"/>
      <c r="CG51" s="550"/>
      <c r="CH51" s="550"/>
      <c r="CI51" s="550"/>
      <c r="CJ51" s="1400"/>
    </row>
    <row r="52" spans="1:88">
      <c r="A52" s="1150"/>
      <c r="B52" s="547"/>
      <c r="C52" s="551"/>
      <c r="D52" s="548" t="s">
        <v>945</v>
      </c>
      <c r="E52" s="1341"/>
      <c r="F52" s="548"/>
      <c r="G52" s="1157"/>
      <c r="H52" s="1394"/>
      <c r="I52" s="550"/>
      <c r="J52" s="550"/>
      <c r="K52" s="550"/>
      <c r="L52" s="550"/>
      <c r="M52" s="550"/>
      <c r="N52" s="550"/>
      <c r="O52" s="550"/>
      <c r="P52" s="550"/>
      <c r="Q52" s="550"/>
      <c r="R52" s="550"/>
      <c r="S52" s="550"/>
      <c r="T52" s="550"/>
      <c r="U52" s="550"/>
      <c r="V52" s="550"/>
      <c r="W52" s="550"/>
      <c r="X52" s="550"/>
      <c r="Y52" s="550"/>
      <c r="Z52" s="550"/>
      <c r="AA52" s="550"/>
      <c r="AB52" s="550"/>
      <c r="AC52" s="550"/>
      <c r="AD52" s="550"/>
      <c r="AE52" s="550"/>
      <c r="AF52" s="550"/>
      <c r="AG52" s="550"/>
      <c r="AH52" s="550"/>
      <c r="AI52" s="550"/>
      <c r="AJ52" s="550"/>
      <c r="AK52" s="550"/>
      <c r="AL52" s="550"/>
      <c r="AM52" s="550"/>
      <c r="AN52" s="550"/>
      <c r="AO52" s="550"/>
      <c r="AP52" s="550"/>
      <c r="AQ52" s="550"/>
      <c r="AR52" s="550"/>
      <c r="AS52" s="550"/>
      <c r="AT52" s="550"/>
      <c r="AU52" s="550"/>
      <c r="AV52" s="550"/>
      <c r="AW52" s="550"/>
      <c r="AX52" s="550"/>
      <c r="AY52" s="550"/>
      <c r="AZ52" s="550"/>
      <c r="BA52" s="550"/>
      <c r="BB52" s="550"/>
      <c r="BC52" s="550"/>
      <c r="BD52" s="550"/>
      <c r="BE52" s="550"/>
      <c r="BF52" s="550"/>
      <c r="BG52" s="550"/>
      <c r="BH52" s="550"/>
      <c r="BI52" s="550"/>
      <c r="BJ52" s="550"/>
      <c r="BK52" s="550"/>
      <c r="BL52" s="550"/>
      <c r="BM52" s="550"/>
      <c r="BN52" s="550"/>
      <c r="BO52" s="550"/>
      <c r="BP52" s="550"/>
      <c r="BQ52" s="550"/>
      <c r="BR52" s="550"/>
      <c r="BS52" s="550"/>
      <c r="BT52" s="550"/>
      <c r="BU52" s="550"/>
      <c r="BV52" s="550"/>
      <c r="BW52" s="550"/>
      <c r="BX52" s="550"/>
      <c r="BY52" s="550"/>
      <c r="BZ52" s="550"/>
      <c r="CA52" s="550"/>
      <c r="CB52" s="550"/>
      <c r="CC52" s="550"/>
      <c r="CD52" s="550"/>
      <c r="CE52" s="550"/>
      <c r="CF52" s="550"/>
      <c r="CG52" s="550"/>
      <c r="CH52" s="550"/>
      <c r="CI52" s="550"/>
      <c r="CJ52" s="1400"/>
    </row>
    <row r="53" spans="1:88">
      <c r="A53" s="1150"/>
      <c r="B53" s="547"/>
      <c r="C53" s="551"/>
      <c r="D53" s="548" t="s">
        <v>927</v>
      </c>
      <c r="E53" s="1341"/>
      <c r="F53" s="548"/>
      <c r="G53" s="1157"/>
      <c r="H53" s="1394"/>
      <c r="I53" s="550"/>
      <c r="J53" s="550"/>
      <c r="K53" s="550"/>
      <c r="L53" s="550"/>
      <c r="M53" s="550"/>
      <c r="N53" s="550"/>
      <c r="O53" s="550"/>
      <c r="P53" s="550"/>
      <c r="Q53" s="550"/>
      <c r="R53" s="550"/>
      <c r="S53" s="550"/>
      <c r="T53" s="550"/>
      <c r="U53" s="550"/>
      <c r="V53" s="550"/>
      <c r="W53" s="550"/>
      <c r="X53" s="550"/>
      <c r="Y53" s="550"/>
      <c r="Z53" s="550"/>
      <c r="AA53" s="550"/>
      <c r="AB53" s="550"/>
      <c r="AC53" s="550"/>
      <c r="AD53" s="550"/>
      <c r="AE53" s="550"/>
      <c r="AF53" s="550"/>
      <c r="AG53" s="550"/>
      <c r="AH53" s="550"/>
      <c r="AI53" s="550"/>
      <c r="AJ53" s="550"/>
      <c r="AK53" s="550"/>
      <c r="AL53" s="550"/>
      <c r="AM53" s="550"/>
      <c r="AN53" s="550"/>
      <c r="AO53" s="550"/>
      <c r="AP53" s="550"/>
      <c r="AQ53" s="550"/>
      <c r="AR53" s="550"/>
      <c r="AS53" s="550"/>
      <c r="AT53" s="550"/>
      <c r="AU53" s="550"/>
      <c r="AV53" s="550"/>
      <c r="AW53" s="550"/>
      <c r="AX53" s="550"/>
      <c r="AY53" s="550"/>
      <c r="AZ53" s="550"/>
      <c r="BA53" s="550"/>
      <c r="BB53" s="550"/>
      <c r="BC53" s="550"/>
      <c r="BD53" s="550"/>
      <c r="BE53" s="550"/>
      <c r="BF53" s="550"/>
      <c r="BG53" s="550"/>
      <c r="BH53" s="550"/>
      <c r="BI53" s="550"/>
      <c r="BJ53" s="550"/>
      <c r="BK53" s="550"/>
      <c r="BL53" s="550"/>
      <c r="BM53" s="550"/>
      <c r="BN53" s="550"/>
      <c r="BO53" s="550"/>
      <c r="BP53" s="550"/>
      <c r="BQ53" s="550"/>
      <c r="BR53" s="550"/>
      <c r="BS53" s="550"/>
      <c r="BT53" s="550"/>
      <c r="BU53" s="550"/>
      <c r="BV53" s="550"/>
      <c r="BW53" s="550"/>
      <c r="BX53" s="550"/>
      <c r="BY53" s="550"/>
      <c r="BZ53" s="550"/>
      <c r="CA53" s="550"/>
      <c r="CB53" s="550"/>
      <c r="CC53" s="550"/>
      <c r="CD53" s="550"/>
      <c r="CE53" s="550"/>
      <c r="CF53" s="550"/>
      <c r="CG53" s="550"/>
      <c r="CH53" s="550"/>
      <c r="CI53" s="550"/>
      <c r="CJ53" s="1400"/>
    </row>
    <row r="54" spans="1:88">
      <c r="A54" s="1150"/>
      <c r="B54" s="547"/>
      <c r="C54" s="551"/>
      <c r="D54" s="552"/>
      <c r="E54" s="535"/>
      <c r="F54" s="552"/>
      <c r="G54" s="1158"/>
      <c r="H54" s="1395"/>
      <c r="I54" s="554"/>
      <c r="J54" s="554"/>
      <c r="K54" s="554"/>
      <c r="L54" s="554"/>
      <c r="M54" s="554"/>
      <c r="N54" s="554"/>
      <c r="O54" s="554"/>
      <c r="P54" s="554"/>
      <c r="Q54" s="554"/>
      <c r="R54" s="554"/>
      <c r="S54" s="554"/>
      <c r="T54" s="554"/>
      <c r="U54" s="554"/>
      <c r="V54" s="554"/>
      <c r="W54" s="554"/>
      <c r="X54" s="554"/>
      <c r="Y54" s="554"/>
      <c r="Z54" s="554"/>
      <c r="AA54" s="554"/>
      <c r="AB54" s="554"/>
      <c r="AC54" s="554"/>
      <c r="AD54" s="554"/>
      <c r="AE54" s="554"/>
      <c r="AF54" s="554"/>
      <c r="AG54" s="554"/>
      <c r="AH54" s="554"/>
      <c r="AI54" s="554"/>
      <c r="AJ54" s="554"/>
      <c r="AK54" s="554"/>
      <c r="AL54" s="554"/>
      <c r="AM54" s="554"/>
      <c r="AN54" s="554"/>
      <c r="AO54" s="554"/>
      <c r="AP54" s="554"/>
      <c r="AQ54" s="554"/>
      <c r="AR54" s="554"/>
      <c r="AS54" s="554"/>
      <c r="AT54" s="554"/>
      <c r="AU54" s="554"/>
      <c r="AV54" s="554"/>
      <c r="AW54" s="554"/>
      <c r="AX54" s="554"/>
      <c r="AY54" s="554"/>
      <c r="AZ54" s="554"/>
      <c r="BA54" s="554"/>
      <c r="BB54" s="554"/>
      <c r="BC54" s="554"/>
      <c r="BD54" s="554"/>
      <c r="BE54" s="554"/>
      <c r="BF54" s="554"/>
      <c r="BG54" s="554"/>
      <c r="BH54" s="554"/>
      <c r="BI54" s="554"/>
      <c r="BJ54" s="554"/>
      <c r="BK54" s="554"/>
      <c r="BL54" s="554"/>
      <c r="BM54" s="554"/>
      <c r="BN54" s="554"/>
      <c r="BO54" s="554"/>
      <c r="BP54" s="554"/>
      <c r="BQ54" s="554"/>
      <c r="BR54" s="554"/>
      <c r="BS54" s="554"/>
      <c r="BT54" s="554"/>
      <c r="BU54" s="554"/>
      <c r="BV54" s="554"/>
      <c r="BW54" s="554"/>
      <c r="BX54" s="554"/>
      <c r="BY54" s="554"/>
      <c r="BZ54" s="554"/>
      <c r="CA54" s="554"/>
      <c r="CB54" s="554"/>
      <c r="CC54" s="554"/>
      <c r="CD54" s="554"/>
      <c r="CE54" s="554"/>
      <c r="CF54" s="554"/>
      <c r="CG54" s="554"/>
      <c r="CH54" s="554"/>
      <c r="CI54" s="554"/>
      <c r="CJ54" s="1401"/>
    </row>
    <row r="55" spans="1:88">
      <c r="A55" s="1150"/>
      <c r="B55" s="547"/>
      <c r="C55" s="556" t="s">
        <v>946</v>
      </c>
      <c r="D55" s="557"/>
      <c r="E55" s="1340"/>
      <c r="F55" s="557"/>
      <c r="G55" s="1161"/>
      <c r="H55" s="1396"/>
      <c r="I55" s="559"/>
      <c r="J55" s="559"/>
      <c r="K55" s="559"/>
      <c r="L55" s="559"/>
      <c r="M55" s="559"/>
      <c r="N55" s="559"/>
      <c r="O55" s="559"/>
      <c r="P55" s="559"/>
      <c r="Q55" s="559"/>
      <c r="R55" s="559"/>
      <c r="S55" s="559"/>
      <c r="T55" s="559"/>
      <c r="U55" s="559"/>
      <c r="V55" s="559"/>
      <c r="W55" s="559"/>
      <c r="X55" s="559"/>
      <c r="Y55" s="559"/>
      <c r="Z55" s="559"/>
      <c r="AA55" s="559"/>
      <c r="AB55" s="559"/>
      <c r="AC55" s="559"/>
      <c r="AD55" s="559"/>
      <c r="AE55" s="559"/>
      <c r="AF55" s="559"/>
      <c r="AG55" s="559"/>
      <c r="AH55" s="559"/>
      <c r="AI55" s="559"/>
      <c r="AJ55" s="559"/>
      <c r="AK55" s="559"/>
      <c r="AL55" s="559"/>
      <c r="AM55" s="559"/>
      <c r="AN55" s="559"/>
      <c r="AO55" s="559"/>
      <c r="AP55" s="559"/>
      <c r="AQ55" s="559"/>
      <c r="AR55" s="559"/>
      <c r="AS55" s="559"/>
      <c r="AT55" s="559"/>
      <c r="AU55" s="559"/>
      <c r="AV55" s="559"/>
      <c r="AW55" s="559"/>
      <c r="AX55" s="559"/>
      <c r="AY55" s="559"/>
      <c r="AZ55" s="559"/>
      <c r="BA55" s="559"/>
      <c r="BB55" s="559"/>
      <c r="BC55" s="559"/>
      <c r="BD55" s="559"/>
      <c r="BE55" s="559"/>
      <c r="BF55" s="559"/>
      <c r="BG55" s="559"/>
      <c r="BH55" s="559"/>
      <c r="BI55" s="559"/>
      <c r="BJ55" s="559"/>
      <c r="BK55" s="559"/>
      <c r="BL55" s="559"/>
      <c r="BM55" s="559"/>
      <c r="BN55" s="559"/>
      <c r="BO55" s="559"/>
      <c r="BP55" s="559"/>
      <c r="BQ55" s="559"/>
      <c r="BR55" s="559"/>
      <c r="BS55" s="559"/>
      <c r="BT55" s="559"/>
      <c r="BU55" s="559"/>
      <c r="BV55" s="559"/>
      <c r="BW55" s="559"/>
      <c r="BX55" s="559"/>
      <c r="BY55" s="559"/>
      <c r="BZ55" s="559"/>
      <c r="CA55" s="559"/>
      <c r="CB55" s="559"/>
      <c r="CC55" s="559"/>
      <c r="CD55" s="559"/>
      <c r="CE55" s="559"/>
      <c r="CF55" s="559"/>
      <c r="CG55" s="559"/>
      <c r="CH55" s="559"/>
      <c r="CI55" s="559"/>
      <c r="CJ55" s="1402"/>
    </row>
    <row r="56" spans="1:88">
      <c r="A56" s="1150"/>
      <c r="B56" s="544" t="s">
        <v>947</v>
      </c>
      <c r="C56" s="545"/>
      <c r="D56" s="545"/>
      <c r="E56" s="1345"/>
      <c r="F56" s="1351"/>
      <c r="G56" s="1162"/>
      <c r="H56" s="1398"/>
      <c r="I56" s="561"/>
      <c r="J56" s="561"/>
      <c r="K56" s="561"/>
      <c r="L56" s="561"/>
      <c r="M56" s="561"/>
      <c r="N56" s="561"/>
      <c r="O56" s="561"/>
      <c r="P56" s="561"/>
      <c r="Q56" s="561"/>
      <c r="R56" s="561"/>
      <c r="S56" s="561"/>
      <c r="T56" s="561"/>
      <c r="U56" s="561"/>
      <c r="V56" s="561"/>
      <c r="W56" s="561"/>
      <c r="X56" s="561"/>
      <c r="Y56" s="561"/>
      <c r="Z56" s="561"/>
      <c r="AA56" s="561"/>
      <c r="AB56" s="561"/>
      <c r="AC56" s="561"/>
      <c r="AD56" s="561"/>
      <c r="AE56" s="561"/>
      <c r="AF56" s="561"/>
      <c r="AG56" s="561"/>
      <c r="AH56" s="561"/>
      <c r="AI56" s="561"/>
      <c r="AJ56" s="561"/>
      <c r="AK56" s="561"/>
      <c r="AL56" s="561"/>
      <c r="AM56" s="561"/>
      <c r="AN56" s="561"/>
      <c r="AO56" s="561"/>
      <c r="AP56" s="561"/>
      <c r="AQ56" s="561"/>
      <c r="AR56" s="561"/>
      <c r="AS56" s="561"/>
      <c r="AT56" s="561"/>
      <c r="AU56" s="561"/>
      <c r="AV56" s="561"/>
      <c r="AW56" s="561"/>
      <c r="AX56" s="561"/>
      <c r="AY56" s="561"/>
      <c r="AZ56" s="561"/>
      <c r="BA56" s="561"/>
      <c r="BB56" s="561"/>
      <c r="BC56" s="561"/>
      <c r="BD56" s="561"/>
      <c r="BE56" s="561"/>
      <c r="BF56" s="561"/>
      <c r="BG56" s="561"/>
      <c r="BH56" s="561"/>
      <c r="BI56" s="561"/>
      <c r="BJ56" s="561"/>
      <c r="BK56" s="561"/>
      <c r="BL56" s="561"/>
      <c r="BM56" s="561"/>
      <c r="BN56" s="561"/>
      <c r="BO56" s="561"/>
      <c r="BP56" s="561"/>
      <c r="BQ56" s="561"/>
      <c r="BR56" s="561"/>
      <c r="BS56" s="561"/>
      <c r="BT56" s="561"/>
      <c r="BU56" s="561"/>
      <c r="BV56" s="561"/>
      <c r="BW56" s="561"/>
      <c r="BX56" s="561"/>
      <c r="BY56" s="561"/>
      <c r="BZ56" s="561"/>
      <c r="CA56" s="561"/>
      <c r="CB56" s="561"/>
      <c r="CC56" s="561"/>
      <c r="CD56" s="561"/>
      <c r="CE56" s="561"/>
      <c r="CF56" s="561"/>
      <c r="CG56" s="561"/>
      <c r="CH56" s="561"/>
      <c r="CI56" s="561"/>
      <c r="CJ56" s="1404"/>
    </row>
    <row r="57" spans="1:88">
      <c r="A57" s="1150"/>
      <c r="B57" s="544" t="s">
        <v>948</v>
      </c>
      <c r="C57" s="545"/>
      <c r="D57" s="545"/>
      <c r="E57" s="532"/>
      <c r="F57" s="1360"/>
      <c r="G57" s="1156"/>
      <c r="H57" s="1392"/>
      <c r="I57" s="1393"/>
      <c r="J57" s="1393"/>
      <c r="K57" s="1393"/>
      <c r="L57" s="1393"/>
      <c r="M57" s="1393"/>
      <c r="N57" s="1393"/>
      <c r="O57" s="1393"/>
      <c r="P57" s="1393"/>
      <c r="Q57" s="1393"/>
      <c r="R57" s="1393"/>
      <c r="S57" s="1393"/>
      <c r="T57" s="1393"/>
      <c r="U57" s="1393"/>
      <c r="V57" s="1393"/>
      <c r="W57" s="1393"/>
      <c r="X57" s="1393"/>
      <c r="Y57" s="1393"/>
      <c r="Z57" s="1393"/>
      <c r="AA57" s="1393"/>
      <c r="AB57" s="1393"/>
      <c r="AC57" s="1393"/>
      <c r="AD57" s="1393"/>
      <c r="AE57" s="1393"/>
      <c r="AF57" s="1393"/>
      <c r="AG57" s="1393"/>
      <c r="AH57" s="1393"/>
      <c r="AI57" s="1393"/>
      <c r="AJ57" s="1393"/>
      <c r="AK57" s="1393"/>
      <c r="AL57" s="1393"/>
      <c r="AM57" s="1393"/>
      <c r="AN57" s="1393"/>
      <c r="AO57" s="1393"/>
      <c r="AP57" s="1393"/>
      <c r="AQ57" s="1393"/>
      <c r="AR57" s="1393"/>
      <c r="AS57" s="1393"/>
      <c r="AT57" s="1393"/>
      <c r="AU57" s="1393"/>
      <c r="AV57" s="1393"/>
      <c r="AW57" s="1393"/>
      <c r="AX57" s="1393"/>
      <c r="AY57" s="1393"/>
      <c r="AZ57" s="1393"/>
      <c r="BA57" s="1393"/>
      <c r="BB57" s="1393"/>
      <c r="BC57" s="1393"/>
      <c r="BD57" s="1393"/>
      <c r="BE57" s="1393"/>
      <c r="BF57" s="1393"/>
      <c r="BG57" s="1393"/>
      <c r="BH57" s="1393"/>
      <c r="BI57" s="1393"/>
      <c r="BJ57" s="1393"/>
      <c r="BK57" s="1393"/>
      <c r="BL57" s="1393"/>
      <c r="BM57" s="1393"/>
      <c r="BN57" s="1393"/>
      <c r="BO57" s="1393"/>
      <c r="BP57" s="1393"/>
      <c r="BQ57" s="1393"/>
      <c r="BR57" s="1393"/>
      <c r="BS57" s="1393"/>
      <c r="BT57" s="1393"/>
      <c r="BU57" s="1393"/>
      <c r="BV57" s="1393"/>
      <c r="BW57" s="1393"/>
      <c r="BX57" s="1393"/>
      <c r="BY57" s="1393"/>
      <c r="BZ57" s="1393"/>
      <c r="CA57" s="1393"/>
      <c r="CB57" s="1393"/>
      <c r="CC57" s="1393"/>
      <c r="CD57" s="1393"/>
      <c r="CE57" s="1393"/>
      <c r="CF57" s="1393"/>
      <c r="CG57" s="1393"/>
      <c r="CH57" s="1393"/>
      <c r="CI57" s="1393"/>
      <c r="CJ57" s="1399"/>
    </row>
    <row r="58" spans="1:88">
      <c r="A58" s="1150"/>
      <c r="B58" s="547"/>
      <c r="C58" s="548" t="s">
        <v>949</v>
      </c>
      <c r="D58" s="549"/>
      <c r="E58" s="1341"/>
      <c r="F58" s="548"/>
      <c r="G58" s="1157"/>
      <c r="H58" s="1394"/>
      <c r="I58" s="550"/>
      <c r="J58" s="550"/>
      <c r="K58" s="550"/>
      <c r="L58" s="550"/>
      <c r="M58" s="550"/>
      <c r="N58" s="550"/>
      <c r="O58" s="550"/>
      <c r="P58" s="550"/>
      <c r="Q58" s="550"/>
      <c r="R58" s="550"/>
      <c r="S58" s="550"/>
      <c r="T58" s="550"/>
      <c r="U58" s="550"/>
      <c r="V58" s="550"/>
      <c r="W58" s="550"/>
      <c r="X58" s="550"/>
      <c r="Y58" s="550"/>
      <c r="Z58" s="550"/>
      <c r="AA58" s="550"/>
      <c r="AB58" s="550"/>
      <c r="AC58" s="550"/>
      <c r="AD58" s="550"/>
      <c r="AE58" s="550"/>
      <c r="AF58" s="550"/>
      <c r="AG58" s="550"/>
      <c r="AH58" s="550"/>
      <c r="AI58" s="550"/>
      <c r="AJ58" s="550"/>
      <c r="AK58" s="550"/>
      <c r="AL58" s="550"/>
      <c r="AM58" s="550"/>
      <c r="AN58" s="550"/>
      <c r="AO58" s="550"/>
      <c r="AP58" s="550"/>
      <c r="AQ58" s="550"/>
      <c r="AR58" s="550"/>
      <c r="AS58" s="550"/>
      <c r="AT58" s="550"/>
      <c r="AU58" s="550"/>
      <c r="AV58" s="550"/>
      <c r="AW58" s="550"/>
      <c r="AX58" s="550"/>
      <c r="AY58" s="550"/>
      <c r="AZ58" s="550"/>
      <c r="BA58" s="550"/>
      <c r="BB58" s="550"/>
      <c r="BC58" s="550"/>
      <c r="BD58" s="550"/>
      <c r="BE58" s="550"/>
      <c r="BF58" s="550"/>
      <c r="BG58" s="550"/>
      <c r="BH58" s="550"/>
      <c r="BI58" s="550"/>
      <c r="BJ58" s="550"/>
      <c r="BK58" s="550"/>
      <c r="BL58" s="550"/>
      <c r="BM58" s="550"/>
      <c r="BN58" s="550"/>
      <c r="BO58" s="550"/>
      <c r="BP58" s="550"/>
      <c r="BQ58" s="550"/>
      <c r="BR58" s="550"/>
      <c r="BS58" s="550"/>
      <c r="BT58" s="550"/>
      <c r="BU58" s="550"/>
      <c r="BV58" s="550"/>
      <c r="BW58" s="550"/>
      <c r="BX58" s="550"/>
      <c r="BY58" s="550"/>
      <c r="BZ58" s="550"/>
      <c r="CA58" s="550"/>
      <c r="CB58" s="550"/>
      <c r="CC58" s="550"/>
      <c r="CD58" s="550"/>
      <c r="CE58" s="550"/>
      <c r="CF58" s="550"/>
      <c r="CG58" s="550"/>
      <c r="CH58" s="550"/>
      <c r="CI58" s="550"/>
      <c r="CJ58" s="1400"/>
    </row>
    <row r="59" spans="1:88">
      <c r="A59" s="1150"/>
      <c r="B59" s="547"/>
      <c r="C59" s="551"/>
      <c r="D59" s="548"/>
      <c r="E59" s="1341"/>
      <c r="F59" s="548"/>
      <c r="G59" s="1157"/>
      <c r="H59" s="1394"/>
      <c r="I59" s="550"/>
      <c r="J59" s="550"/>
      <c r="K59" s="550"/>
      <c r="L59" s="550"/>
      <c r="M59" s="550"/>
      <c r="N59" s="550"/>
      <c r="O59" s="550"/>
      <c r="P59" s="550"/>
      <c r="Q59" s="550"/>
      <c r="R59" s="550"/>
      <c r="S59" s="550"/>
      <c r="T59" s="550"/>
      <c r="U59" s="550"/>
      <c r="V59" s="550"/>
      <c r="W59" s="550"/>
      <c r="X59" s="550"/>
      <c r="Y59" s="550"/>
      <c r="Z59" s="550"/>
      <c r="AA59" s="550"/>
      <c r="AB59" s="550"/>
      <c r="AC59" s="550"/>
      <c r="AD59" s="550"/>
      <c r="AE59" s="550"/>
      <c r="AF59" s="550"/>
      <c r="AG59" s="550"/>
      <c r="AH59" s="550"/>
      <c r="AI59" s="550"/>
      <c r="AJ59" s="550"/>
      <c r="AK59" s="550"/>
      <c r="AL59" s="550"/>
      <c r="AM59" s="550"/>
      <c r="AN59" s="550"/>
      <c r="AO59" s="550"/>
      <c r="AP59" s="550"/>
      <c r="AQ59" s="550"/>
      <c r="AR59" s="550"/>
      <c r="AS59" s="550"/>
      <c r="AT59" s="550"/>
      <c r="AU59" s="550"/>
      <c r="AV59" s="550"/>
      <c r="AW59" s="550"/>
      <c r="AX59" s="550"/>
      <c r="AY59" s="550"/>
      <c r="AZ59" s="550"/>
      <c r="BA59" s="550"/>
      <c r="BB59" s="550"/>
      <c r="BC59" s="550"/>
      <c r="BD59" s="550"/>
      <c r="BE59" s="550"/>
      <c r="BF59" s="550"/>
      <c r="BG59" s="550"/>
      <c r="BH59" s="550"/>
      <c r="BI59" s="550"/>
      <c r="BJ59" s="550"/>
      <c r="BK59" s="550"/>
      <c r="BL59" s="550"/>
      <c r="BM59" s="550"/>
      <c r="BN59" s="550"/>
      <c r="BO59" s="550"/>
      <c r="BP59" s="550"/>
      <c r="BQ59" s="550"/>
      <c r="BR59" s="550"/>
      <c r="BS59" s="550"/>
      <c r="BT59" s="550"/>
      <c r="BU59" s="550"/>
      <c r="BV59" s="550"/>
      <c r="BW59" s="550"/>
      <c r="BX59" s="550"/>
      <c r="BY59" s="550"/>
      <c r="BZ59" s="550"/>
      <c r="CA59" s="550"/>
      <c r="CB59" s="550"/>
      <c r="CC59" s="550"/>
      <c r="CD59" s="550"/>
      <c r="CE59" s="550"/>
      <c r="CF59" s="550"/>
      <c r="CG59" s="550"/>
      <c r="CH59" s="550"/>
      <c r="CI59" s="550"/>
      <c r="CJ59" s="1400"/>
    </row>
    <row r="60" spans="1:88">
      <c r="A60" s="1150"/>
      <c r="B60" s="547"/>
      <c r="C60" s="548" t="s">
        <v>950</v>
      </c>
      <c r="D60" s="549"/>
      <c r="E60" s="1341"/>
      <c r="F60" s="548"/>
      <c r="G60" s="1157"/>
      <c r="H60" s="1394"/>
      <c r="I60" s="550"/>
      <c r="J60" s="550"/>
      <c r="K60" s="550"/>
      <c r="L60" s="550"/>
      <c r="M60" s="550"/>
      <c r="N60" s="550"/>
      <c r="O60" s="550"/>
      <c r="P60" s="550"/>
      <c r="Q60" s="550"/>
      <c r="R60" s="550"/>
      <c r="S60" s="550"/>
      <c r="T60" s="550"/>
      <c r="U60" s="550"/>
      <c r="V60" s="550"/>
      <c r="W60" s="550"/>
      <c r="X60" s="550"/>
      <c r="Y60" s="550"/>
      <c r="Z60" s="550"/>
      <c r="AA60" s="550"/>
      <c r="AB60" s="550"/>
      <c r="AC60" s="550"/>
      <c r="AD60" s="550"/>
      <c r="AE60" s="550"/>
      <c r="AF60" s="550"/>
      <c r="AG60" s="550"/>
      <c r="AH60" s="550"/>
      <c r="AI60" s="550"/>
      <c r="AJ60" s="550"/>
      <c r="AK60" s="550"/>
      <c r="AL60" s="550"/>
      <c r="AM60" s="550"/>
      <c r="AN60" s="550"/>
      <c r="AO60" s="550"/>
      <c r="AP60" s="550"/>
      <c r="AQ60" s="550"/>
      <c r="AR60" s="550"/>
      <c r="AS60" s="550"/>
      <c r="AT60" s="550"/>
      <c r="AU60" s="550"/>
      <c r="AV60" s="550"/>
      <c r="AW60" s="550"/>
      <c r="AX60" s="550"/>
      <c r="AY60" s="550"/>
      <c r="AZ60" s="550"/>
      <c r="BA60" s="550"/>
      <c r="BB60" s="550"/>
      <c r="BC60" s="550"/>
      <c r="BD60" s="550"/>
      <c r="BE60" s="550"/>
      <c r="BF60" s="550"/>
      <c r="BG60" s="550"/>
      <c r="BH60" s="550"/>
      <c r="BI60" s="550"/>
      <c r="BJ60" s="550"/>
      <c r="BK60" s="550"/>
      <c r="BL60" s="550"/>
      <c r="BM60" s="550"/>
      <c r="BN60" s="550"/>
      <c r="BO60" s="550"/>
      <c r="BP60" s="550"/>
      <c r="BQ60" s="550"/>
      <c r="BR60" s="550"/>
      <c r="BS60" s="550"/>
      <c r="BT60" s="550"/>
      <c r="BU60" s="550"/>
      <c r="BV60" s="550"/>
      <c r="BW60" s="550"/>
      <c r="BX60" s="550"/>
      <c r="BY60" s="550"/>
      <c r="BZ60" s="550"/>
      <c r="CA60" s="550"/>
      <c r="CB60" s="550"/>
      <c r="CC60" s="550"/>
      <c r="CD60" s="550"/>
      <c r="CE60" s="550"/>
      <c r="CF60" s="550"/>
      <c r="CG60" s="550"/>
      <c r="CH60" s="550"/>
      <c r="CI60" s="550"/>
      <c r="CJ60" s="1400"/>
    </row>
    <row r="61" spans="1:88">
      <c r="A61" s="1150"/>
      <c r="B61" s="547"/>
      <c r="C61" s="551"/>
      <c r="D61" s="548"/>
      <c r="E61" s="1341"/>
      <c r="F61" s="548"/>
      <c r="G61" s="1157"/>
      <c r="H61" s="1394"/>
      <c r="I61" s="550"/>
      <c r="J61" s="550"/>
      <c r="K61" s="550"/>
      <c r="L61" s="550"/>
      <c r="M61" s="550"/>
      <c r="N61" s="550"/>
      <c r="O61" s="550"/>
      <c r="P61" s="550"/>
      <c r="Q61" s="550"/>
      <c r="R61" s="550"/>
      <c r="S61" s="550"/>
      <c r="T61" s="550"/>
      <c r="U61" s="550"/>
      <c r="V61" s="550"/>
      <c r="W61" s="550"/>
      <c r="X61" s="550"/>
      <c r="Y61" s="550"/>
      <c r="Z61" s="550"/>
      <c r="AA61" s="550"/>
      <c r="AB61" s="550"/>
      <c r="AC61" s="550"/>
      <c r="AD61" s="550"/>
      <c r="AE61" s="550"/>
      <c r="AF61" s="550"/>
      <c r="AG61" s="550"/>
      <c r="AH61" s="550"/>
      <c r="AI61" s="550"/>
      <c r="AJ61" s="550"/>
      <c r="AK61" s="550"/>
      <c r="AL61" s="550"/>
      <c r="AM61" s="550"/>
      <c r="AN61" s="550"/>
      <c r="AO61" s="550"/>
      <c r="AP61" s="550"/>
      <c r="AQ61" s="550"/>
      <c r="AR61" s="550"/>
      <c r="AS61" s="550"/>
      <c r="AT61" s="550"/>
      <c r="AU61" s="550"/>
      <c r="AV61" s="550"/>
      <c r="AW61" s="550"/>
      <c r="AX61" s="550"/>
      <c r="AY61" s="550"/>
      <c r="AZ61" s="550"/>
      <c r="BA61" s="550"/>
      <c r="BB61" s="550"/>
      <c r="BC61" s="550"/>
      <c r="BD61" s="550"/>
      <c r="BE61" s="550"/>
      <c r="BF61" s="550"/>
      <c r="BG61" s="550"/>
      <c r="BH61" s="550"/>
      <c r="BI61" s="550"/>
      <c r="BJ61" s="550"/>
      <c r="BK61" s="550"/>
      <c r="BL61" s="550"/>
      <c r="BM61" s="550"/>
      <c r="BN61" s="550"/>
      <c r="BO61" s="550"/>
      <c r="BP61" s="550"/>
      <c r="BQ61" s="550"/>
      <c r="BR61" s="550"/>
      <c r="BS61" s="550"/>
      <c r="BT61" s="550"/>
      <c r="BU61" s="550"/>
      <c r="BV61" s="550"/>
      <c r="BW61" s="550"/>
      <c r="BX61" s="550"/>
      <c r="BY61" s="550"/>
      <c r="BZ61" s="550"/>
      <c r="CA61" s="550"/>
      <c r="CB61" s="550"/>
      <c r="CC61" s="550"/>
      <c r="CD61" s="550"/>
      <c r="CE61" s="550"/>
      <c r="CF61" s="550"/>
      <c r="CG61" s="550"/>
      <c r="CH61" s="550"/>
      <c r="CI61" s="550"/>
      <c r="CJ61" s="1400"/>
    </row>
    <row r="62" spans="1:88">
      <c r="A62" s="1150"/>
      <c r="B62" s="547"/>
      <c r="C62" s="556" t="s">
        <v>951</v>
      </c>
      <c r="D62" s="558"/>
      <c r="E62" s="1340"/>
      <c r="F62" s="557"/>
      <c r="G62" s="1161"/>
      <c r="H62" s="1396"/>
      <c r="I62" s="559"/>
      <c r="J62" s="559"/>
      <c r="K62" s="559"/>
      <c r="L62" s="559"/>
      <c r="M62" s="559"/>
      <c r="N62" s="559"/>
      <c r="O62" s="559"/>
      <c r="P62" s="559"/>
      <c r="Q62" s="559"/>
      <c r="R62" s="559"/>
      <c r="S62" s="559"/>
      <c r="T62" s="559"/>
      <c r="U62" s="559"/>
      <c r="V62" s="559"/>
      <c r="W62" s="559"/>
      <c r="X62" s="559"/>
      <c r="Y62" s="559"/>
      <c r="Z62" s="559"/>
      <c r="AA62" s="559"/>
      <c r="AB62" s="559"/>
      <c r="AC62" s="559"/>
      <c r="AD62" s="559"/>
      <c r="AE62" s="559"/>
      <c r="AF62" s="559"/>
      <c r="AG62" s="559"/>
      <c r="AH62" s="559"/>
      <c r="AI62" s="559"/>
      <c r="AJ62" s="559"/>
      <c r="AK62" s="559"/>
      <c r="AL62" s="559"/>
      <c r="AM62" s="559"/>
      <c r="AN62" s="559"/>
      <c r="AO62" s="559"/>
      <c r="AP62" s="559"/>
      <c r="AQ62" s="559"/>
      <c r="AR62" s="559"/>
      <c r="AS62" s="559"/>
      <c r="AT62" s="559"/>
      <c r="AU62" s="559"/>
      <c r="AV62" s="559"/>
      <c r="AW62" s="559"/>
      <c r="AX62" s="559"/>
      <c r="AY62" s="559"/>
      <c r="AZ62" s="559"/>
      <c r="BA62" s="559"/>
      <c r="BB62" s="559"/>
      <c r="BC62" s="559"/>
      <c r="BD62" s="559"/>
      <c r="BE62" s="559"/>
      <c r="BF62" s="559"/>
      <c r="BG62" s="559"/>
      <c r="BH62" s="559"/>
      <c r="BI62" s="559"/>
      <c r="BJ62" s="559"/>
      <c r="BK62" s="559"/>
      <c r="BL62" s="559"/>
      <c r="BM62" s="559"/>
      <c r="BN62" s="559"/>
      <c r="BO62" s="559"/>
      <c r="BP62" s="559"/>
      <c r="BQ62" s="559"/>
      <c r="BR62" s="559"/>
      <c r="BS62" s="559"/>
      <c r="BT62" s="559"/>
      <c r="BU62" s="559"/>
      <c r="BV62" s="559"/>
      <c r="BW62" s="559"/>
      <c r="BX62" s="559"/>
      <c r="BY62" s="559"/>
      <c r="BZ62" s="559"/>
      <c r="CA62" s="559"/>
      <c r="CB62" s="559"/>
      <c r="CC62" s="559"/>
      <c r="CD62" s="559"/>
      <c r="CE62" s="559"/>
      <c r="CF62" s="559"/>
      <c r="CG62" s="559"/>
      <c r="CH62" s="559"/>
      <c r="CI62" s="559"/>
      <c r="CJ62" s="1402"/>
    </row>
    <row r="63" spans="1:88">
      <c r="A63" s="1150"/>
      <c r="B63" s="544" t="s">
        <v>952</v>
      </c>
      <c r="C63" s="545"/>
      <c r="D63" s="545"/>
      <c r="E63" s="1345"/>
      <c r="F63" s="1351"/>
      <c r="G63" s="1162"/>
      <c r="H63" s="1398"/>
      <c r="I63" s="561"/>
      <c r="J63" s="561"/>
      <c r="K63" s="561"/>
      <c r="L63" s="561"/>
      <c r="M63" s="561"/>
      <c r="N63" s="561"/>
      <c r="O63" s="561"/>
      <c r="P63" s="561"/>
      <c r="Q63" s="561"/>
      <c r="R63" s="561"/>
      <c r="S63" s="561"/>
      <c r="T63" s="561"/>
      <c r="U63" s="561"/>
      <c r="V63" s="561"/>
      <c r="W63" s="561"/>
      <c r="X63" s="561"/>
      <c r="Y63" s="561"/>
      <c r="Z63" s="561"/>
      <c r="AA63" s="561"/>
      <c r="AB63" s="561"/>
      <c r="AC63" s="561"/>
      <c r="AD63" s="561"/>
      <c r="AE63" s="561"/>
      <c r="AF63" s="561"/>
      <c r="AG63" s="561"/>
      <c r="AH63" s="561"/>
      <c r="AI63" s="561"/>
      <c r="AJ63" s="561"/>
      <c r="AK63" s="561"/>
      <c r="AL63" s="561"/>
      <c r="AM63" s="561"/>
      <c r="AN63" s="561"/>
      <c r="AO63" s="561"/>
      <c r="AP63" s="561"/>
      <c r="AQ63" s="561"/>
      <c r="AR63" s="561"/>
      <c r="AS63" s="561"/>
      <c r="AT63" s="561"/>
      <c r="AU63" s="561"/>
      <c r="AV63" s="561"/>
      <c r="AW63" s="561"/>
      <c r="AX63" s="561"/>
      <c r="AY63" s="561"/>
      <c r="AZ63" s="561"/>
      <c r="BA63" s="561"/>
      <c r="BB63" s="561"/>
      <c r="BC63" s="561"/>
      <c r="BD63" s="561"/>
      <c r="BE63" s="561"/>
      <c r="BF63" s="561"/>
      <c r="BG63" s="561"/>
      <c r="BH63" s="561"/>
      <c r="BI63" s="561"/>
      <c r="BJ63" s="561"/>
      <c r="BK63" s="561"/>
      <c r="BL63" s="561"/>
      <c r="BM63" s="561"/>
      <c r="BN63" s="561"/>
      <c r="BO63" s="561"/>
      <c r="BP63" s="561"/>
      <c r="BQ63" s="561"/>
      <c r="BR63" s="561"/>
      <c r="BS63" s="561"/>
      <c r="BT63" s="561"/>
      <c r="BU63" s="561"/>
      <c r="BV63" s="561"/>
      <c r="BW63" s="561"/>
      <c r="BX63" s="561"/>
      <c r="BY63" s="561"/>
      <c r="BZ63" s="561"/>
      <c r="CA63" s="561"/>
      <c r="CB63" s="561"/>
      <c r="CC63" s="561"/>
      <c r="CD63" s="561"/>
      <c r="CE63" s="561"/>
      <c r="CF63" s="561"/>
      <c r="CG63" s="561"/>
      <c r="CH63" s="561"/>
      <c r="CI63" s="561"/>
      <c r="CJ63" s="1404"/>
    </row>
    <row r="64" spans="1:88">
      <c r="A64" s="1150"/>
      <c r="B64" s="544" t="s">
        <v>953</v>
      </c>
      <c r="C64" s="545"/>
      <c r="D64" s="545"/>
      <c r="E64" s="1345"/>
      <c r="F64" s="1351"/>
      <c r="G64" s="1162"/>
      <c r="H64" s="1398"/>
      <c r="I64" s="561"/>
      <c r="J64" s="561"/>
      <c r="K64" s="561"/>
      <c r="L64" s="561"/>
      <c r="M64" s="561"/>
      <c r="N64" s="561"/>
      <c r="O64" s="561"/>
      <c r="P64" s="561"/>
      <c r="Q64" s="561"/>
      <c r="R64" s="561"/>
      <c r="S64" s="561"/>
      <c r="T64" s="561"/>
      <c r="U64" s="561"/>
      <c r="V64" s="561"/>
      <c r="W64" s="561"/>
      <c r="X64" s="561"/>
      <c r="Y64" s="561"/>
      <c r="Z64" s="561"/>
      <c r="AA64" s="561"/>
      <c r="AB64" s="561"/>
      <c r="AC64" s="561"/>
      <c r="AD64" s="561"/>
      <c r="AE64" s="561"/>
      <c r="AF64" s="561"/>
      <c r="AG64" s="561"/>
      <c r="AH64" s="561"/>
      <c r="AI64" s="561"/>
      <c r="AJ64" s="561"/>
      <c r="AK64" s="561"/>
      <c r="AL64" s="561"/>
      <c r="AM64" s="561"/>
      <c r="AN64" s="561"/>
      <c r="AO64" s="561"/>
      <c r="AP64" s="561"/>
      <c r="AQ64" s="561"/>
      <c r="AR64" s="561"/>
      <c r="AS64" s="561"/>
      <c r="AT64" s="561"/>
      <c r="AU64" s="561"/>
      <c r="AV64" s="561"/>
      <c r="AW64" s="561"/>
      <c r="AX64" s="561"/>
      <c r="AY64" s="561"/>
      <c r="AZ64" s="561"/>
      <c r="BA64" s="561"/>
      <c r="BB64" s="561"/>
      <c r="BC64" s="561"/>
      <c r="BD64" s="561"/>
      <c r="BE64" s="561"/>
      <c r="BF64" s="561"/>
      <c r="BG64" s="561"/>
      <c r="BH64" s="561"/>
      <c r="BI64" s="561"/>
      <c r="BJ64" s="561"/>
      <c r="BK64" s="561"/>
      <c r="BL64" s="561"/>
      <c r="BM64" s="561"/>
      <c r="BN64" s="561"/>
      <c r="BO64" s="561"/>
      <c r="BP64" s="561"/>
      <c r="BQ64" s="561"/>
      <c r="BR64" s="561"/>
      <c r="BS64" s="561"/>
      <c r="BT64" s="561"/>
      <c r="BU64" s="561"/>
      <c r="BV64" s="561"/>
      <c r="BW64" s="561"/>
      <c r="BX64" s="561"/>
      <c r="BY64" s="561"/>
      <c r="BZ64" s="561"/>
      <c r="CA64" s="561"/>
      <c r="CB64" s="561"/>
      <c r="CC64" s="561"/>
      <c r="CD64" s="561"/>
      <c r="CE64" s="561"/>
      <c r="CF64" s="561"/>
      <c r="CG64" s="561"/>
      <c r="CH64" s="561"/>
      <c r="CI64" s="561"/>
      <c r="CJ64" s="1404"/>
    </row>
    <row r="65" spans="1:88" ht="11.5" thickBot="1">
      <c r="A65" s="1175"/>
      <c r="B65" s="1153" t="s">
        <v>954</v>
      </c>
      <c r="C65" s="1151"/>
      <c r="D65" s="1151"/>
      <c r="E65" s="1405"/>
      <c r="F65" s="1406"/>
      <c r="G65" s="1163"/>
      <c r="H65" s="1407"/>
      <c r="I65" s="1152"/>
      <c r="J65" s="1152"/>
      <c r="K65" s="1152"/>
      <c r="L65" s="1152"/>
      <c r="M65" s="1152"/>
      <c r="N65" s="1152"/>
      <c r="O65" s="1152"/>
      <c r="P65" s="1152"/>
      <c r="Q65" s="1152"/>
      <c r="R65" s="1152"/>
      <c r="S65" s="1152"/>
      <c r="T65" s="1152"/>
      <c r="U65" s="1152"/>
      <c r="V65" s="1152"/>
      <c r="W65" s="1152"/>
      <c r="X65" s="1152"/>
      <c r="Y65" s="1152"/>
      <c r="Z65" s="1152"/>
      <c r="AA65" s="1152"/>
      <c r="AB65" s="1152"/>
      <c r="AC65" s="1152"/>
      <c r="AD65" s="1152"/>
      <c r="AE65" s="1152"/>
      <c r="AF65" s="1152"/>
      <c r="AG65" s="1152"/>
      <c r="AH65" s="1152"/>
      <c r="AI65" s="1152"/>
      <c r="AJ65" s="1152"/>
      <c r="AK65" s="1152"/>
      <c r="AL65" s="1152"/>
      <c r="AM65" s="1152"/>
      <c r="AN65" s="1152"/>
      <c r="AO65" s="1152"/>
      <c r="AP65" s="1152"/>
      <c r="AQ65" s="1152"/>
      <c r="AR65" s="1152"/>
      <c r="AS65" s="1152"/>
      <c r="AT65" s="1152"/>
      <c r="AU65" s="1152"/>
      <c r="AV65" s="1152"/>
      <c r="AW65" s="1152"/>
      <c r="AX65" s="1152"/>
      <c r="AY65" s="1152"/>
      <c r="AZ65" s="1152"/>
      <c r="BA65" s="1152"/>
      <c r="BB65" s="1152"/>
      <c r="BC65" s="1152"/>
      <c r="BD65" s="1152"/>
      <c r="BE65" s="1152"/>
      <c r="BF65" s="1152"/>
      <c r="BG65" s="1152"/>
      <c r="BH65" s="1152"/>
      <c r="BI65" s="1152"/>
      <c r="BJ65" s="1152"/>
      <c r="BK65" s="1152"/>
      <c r="BL65" s="1152"/>
      <c r="BM65" s="1152"/>
      <c r="BN65" s="1152"/>
      <c r="BO65" s="1152"/>
      <c r="BP65" s="1152"/>
      <c r="BQ65" s="1152"/>
      <c r="BR65" s="1152"/>
      <c r="BS65" s="1152"/>
      <c r="BT65" s="1152"/>
      <c r="BU65" s="1152"/>
      <c r="BV65" s="1152"/>
      <c r="BW65" s="1152"/>
      <c r="BX65" s="1152"/>
      <c r="BY65" s="1152"/>
      <c r="BZ65" s="1152"/>
      <c r="CA65" s="1152"/>
      <c r="CB65" s="1152"/>
      <c r="CC65" s="1152"/>
      <c r="CD65" s="1152"/>
      <c r="CE65" s="1152"/>
      <c r="CF65" s="1152"/>
      <c r="CG65" s="1152"/>
      <c r="CH65" s="1152"/>
      <c r="CI65" s="1152"/>
      <c r="CJ65" s="1408"/>
    </row>
    <row r="66" spans="1:88">
      <c r="E66" s="1359"/>
      <c r="F66" s="551"/>
    </row>
    <row r="67" spans="1:88" ht="11.5" thickBot="1">
      <c r="A67" s="1786" t="s">
        <v>588</v>
      </c>
      <c r="B67" s="1786"/>
      <c r="C67" s="1786"/>
      <c r="D67" s="1786"/>
      <c r="E67" s="1786"/>
      <c r="F67" s="542"/>
      <c r="CJ67" s="542"/>
    </row>
    <row r="68" spans="1:88" ht="12">
      <c r="A68" s="849" t="s">
        <v>569</v>
      </c>
      <c r="B68" s="850"/>
      <c r="C68" s="850"/>
      <c r="D68" s="850"/>
      <c r="E68" s="850"/>
      <c r="F68" s="859"/>
      <c r="G68" s="361" t="s">
        <v>587</v>
      </c>
      <c r="H68" s="1383" t="s">
        <v>675</v>
      </c>
      <c r="I68" s="1384" t="s">
        <v>565</v>
      </c>
      <c r="J68" s="1384" t="s">
        <v>564</v>
      </c>
      <c r="K68" s="1384" t="s">
        <v>563</v>
      </c>
      <c r="L68" s="1384" t="s">
        <v>562</v>
      </c>
      <c r="M68" s="1384" t="s">
        <v>561</v>
      </c>
      <c r="N68" s="1384" t="s">
        <v>560</v>
      </c>
      <c r="O68" s="1384" t="s">
        <v>559</v>
      </c>
      <c r="P68" s="1384" t="s">
        <v>558</v>
      </c>
      <c r="Q68" s="1384" t="s">
        <v>557</v>
      </c>
      <c r="R68" s="1384" t="s">
        <v>556</v>
      </c>
      <c r="S68" s="1384" t="s">
        <v>555</v>
      </c>
      <c r="T68" s="1384" t="s">
        <v>554</v>
      </c>
      <c r="U68" s="1384" t="s">
        <v>553</v>
      </c>
      <c r="V68" s="1384" t="s">
        <v>552</v>
      </c>
      <c r="W68" s="1384" t="s">
        <v>551</v>
      </c>
      <c r="X68" s="1384" t="s">
        <v>550</v>
      </c>
      <c r="Y68" s="1384" t="s">
        <v>549</v>
      </c>
      <c r="Z68" s="1384" t="s">
        <v>548</v>
      </c>
      <c r="AA68" s="1384" t="s">
        <v>547</v>
      </c>
      <c r="AB68" s="1384" t="s">
        <v>546</v>
      </c>
      <c r="AC68" s="1384" t="s">
        <v>545</v>
      </c>
      <c r="AD68" s="1384" t="s">
        <v>676</v>
      </c>
      <c r="AE68" s="1384" t="s">
        <v>677</v>
      </c>
      <c r="AF68" s="1384" t="s">
        <v>678</v>
      </c>
      <c r="AG68" s="1384" t="s">
        <v>1447</v>
      </c>
      <c r="AH68" s="1384" t="s">
        <v>1448</v>
      </c>
      <c r="AI68" s="1384" t="s">
        <v>1449</v>
      </c>
      <c r="AJ68" s="1384" t="s">
        <v>1450</v>
      </c>
      <c r="AK68" s="1384" t="s">
        <v>1451</v>
      </c>
      <c r="AL68" s="1384" t="s">
        <v>1452</v>
      </c>
      <c r="AM68" s="1384" t="s">
        <v>1453</v>
      </c>
      <c r="AN68" s="1384" t="s">
        <v>1454</v>
      </c>
      <c r="AO68" s="1384" t="s">
        <v>1455</v>
      </c>
      <c r="AP68" s="1384" t="s">
        <v>1456</v>
      </c>
      <c r="AQ68" s="1384" t="s">
        <v>1457</v>
      </c>
      <c r="AR68" s="1384" t="s">
        <v>1458</v>
      </c>
      <c r="AS68" s="1384" t="s">
        <v>1459</v>
      </c>
      <c r="AT68" s="1384" t="s">
        <v>1460</v>
      </c>
      <c r="AU68" s="1384" t="s">
        <v>1461</v>
      </c>
      <c r="AV68" s="1384" t="s">
        <v>1462</v>
      </c>
      <c r="AW68" s="1384" t="s">
        <v>1463</v>
      </c>
      <c r="AX68" s="1384" t="s">
        <v>1464</v>
      </c>
      <c r="AY68" s="1384" t="s">
        <v>1465</v>
      </c>
      <c r="AZ68" s="1384" t="s">
        <v>1466</v>
      </c>
      <c r="BA68" s="1384" t="s">
        <v>1467</v>
      </c>
      <c r="BB68" s="1384" t="s">
        <v>1468</v>
      </c>
      <c r="BC68" s="1384" t="s">
        <v>1469</v>
      </c>
      <c r="BD68" s="1384" t="s">
        <v>1470</v>
      </c>
      <c r="BE68" s="1384" t="s">
        <v>1471</v>
      </c>
      <c r="BF68" s="1384" t="s">
        <v>1472</v>
      </c>
      <c r="BG68" s="1384" t="s">
        <v>1473</v>
      </c>
      <c r="BH68" s="1384" t="s">
        <v>1474</v>
      </c>
      <c r="BI68" s="1384" t="s">
        <v>1475</v>
      </c>
      <c r="BJ68" s="1384" t="s">
        <v>1476</v>
      </c>
      <c r="BK68" s="1384" t="s">
        <v>1477</v>
      </c>
      <c r="BL68" s="1384" t="s">
        <v>1478</v>
      </c>
      <c r="BM68" s="1384" t="s">
        <v>1479</v>
      </c>
      <c r="BN68" s="1384" t="s">
        <v>1480</v>
      </c>
      <c r="BO68" s="1384" t="s">
        <v>1481</v>
      </c>
      <c r="BP68" s="1384" t="s">
        <v>1482</v>
      </c>
      <c r="BQ68" s="1384" t="s">
        <v>1483</v>
      </c>
      <c r="BR68" s="1384" t="s">
        <v>1484</v>
      </c>
      <c r="BS68" s="1384" t="s">
        <v>1485</v>
      </c>
      <c r="BT68" s="1384" t="s">
        <v>1486</v>
      </c>
      <c r="BU68" s="1384" t="s">
        <v>1487</v>
      </c>
      <c r="BV68" s="1384" t="s">
        <v>1488</v>
      </c>
      <c r="BW68" s="1384" t="s">
        <v>1489</v>
      </c>
      <c r="BX68" s="1384" t="s">
        <v>1490</v>
      </c>
      <c r="BY68" s="1384" t="s">
        <v>1491</v>
      </c>
      <c r="BZ68" s="1384" t="s">
        <v>1492</v>
      </c>
      <c r="CA68" s="1384" t="s">
        <v>1493</v>
      </c>
      <c r="CB68" s="1384" t="s">
        <v>1494</v>
      </c>
      <c r="CC68" s="1384" t="s">
        <v>1495</v>
      </c>
      <c r="CD68" s="1384" t="s">
        <v>1496</v>
      </c>
      <c r="CE68" s="1384" t="s">
        <v>1497</v>
      </c>
      <c r="CF68" s="1384" t="s">
        <v>1498</v>
      </c>
      <c r="CG68" s="1384" t="s">
        <v>1499</v>
      </c>
      <c r="CH68" s="1384" t="s">
        <v>1500</v>
      </c>
      <c r="CI68" s="1384" t="s">
        <v>1501</v>
      </c>
      <c r="CJ68" s="1385" t="s">
        <v>1502</v>
      </c>
    </row>
    <row r="69" spans="1:88">
      <c r="A69" s="1150"/>
      <c r="B69" s="544" t="s">
        <v>1636</v>
      </c>
      <c r="C69" s="545"/>
      <c r="D69" s="545"/>
      <c r="E69" s="546"/>
      <c r="F69" s="546"/>
      <c r="G69" s="1164"/>
      <c r="H69" s="1386"/>
      <c r="I69" s="533"/>
      <c r="J69" s="533"/>
      <c r="K69" s="533"/>
      <c r="L69" s="533"/>
      <c r="M69" s="533"/>
      <c r="N69" s="533"/>
      <c r="O69" s="533"/>
      <c r="P69" s="533"/>
      <c r="Q69" s="533"/>
      <c r="R69" s="533"/>
      <c r="S69" s="533"/>
      <c r="T69" s="533"/>
      <c r="U69" s="533"/>
      <c r="V69" s="533"/>
      <c r="W69" s="533"/>
      <c r="X69" s="533"/>
      <c r="Y69" s="533"/>
      <c r="Z69" s="533"/>
      <c r="AA69" s="533"/>
      <c r="AB69" s="533"/>
      <c r="AC69" s="533"/>
      <c r="AD69" s="533"/>
      <c r="AE69" s="533"/>
      <c r="AF69" s="533"/>
      <c r="AG69" s="533"/>
      <c r="AH69" s="533"/>
      <c r="AI69" s="533"/>
      <c r="AJ69" s="533"/>
      <c r="AK69" s="533"/>
      <c r="AL69" s="533"/>
      <c r="AM69" s="533"/>
      <c r="AN69" s="533"/>
      <c r="AO69" s="533"/>
      <c r="AP69" s="533"/>
      <c r="AQ69" s="533"/>
      <c r="AR69" s="533"/>
      <c r="AS69" s="533"/>
      <c r="AT69" s="533"/>
      <c r="AU69" s="533"/>
      <c r="AV69" s="533"/>
      <c r="AW69" s="533"/>
      <c r="AX69" s="533"/>
      <c r="AY69" s="533"/>
      <c r="AZ69" s="533"/>
      <c r="BA69" s="533"/>
      <c r="BB69" s="533"/>
      <c r="BC69" s="533"/>
      <c r="BD69" s="533"/>
      <c r="BE69" s="533"/>
      <c r="BF69" s="533"/>
      <c r="BG69" s="533"/>
      <c r="BH69" s="533"/>
      <c r="BI69" s="533"/>
      <c r="BJ69" s="533"/>
      <c r="BK69" s="533"/>
      <c r="BL69" s="533"/>
      <c r="BM69" s="533"/>
      <c r="BN69" s="533"/>
      <c r="BO69" s="533"/>
      <c r="BP69" s="533"/>
      <c r="BQ69" s="533"/>
      <c r="BR69" s="533"/>
      <c r="BS69" s="533"/>
      <c r="BT69" s="533"/>
      <c r="BU69" s="533"/>
      <c r="BV69" s="533"/>
      <c r="BW69" s="533"/>
      <c r="BX69" s="533"/>
      <c r="BY69" s="533"/>
      <c r="BZ69" s="533"/>
      <c r="CA69" s="533"/>
      <c r="CB69" s="533"/>
      <c r="CC69" s="533"/>
      <c r="CD69" s="533"/>
      <c r="CE69" s="533"/>
      <c r="CF69" s="533"/>
      <c r="CG69" s="533"/>
      <c r="CH69" s="533"/>
      <c r="CI69" s="533"/>
      <c r="CJ69" s="1387"/>
    </row>
    <row r="70" spans="1:88">
      <c r="A70" s="1150"/>
      <c r="B70" s="547"/>
      <c r="C70" s="548" t="s">
        <v>956</v>
      </c>
      <c r="D70" s="549"/>
      <c r="E70" s="1341"/>
      <c r="F70" s="548"/>
      <c r="G70" s="1165"/>
      <c r="H70" s="1388"/>
      <c r="I70" s="562"/>
      <c r="J70" s="562"/>
      <c r="K70" s="562"/>
      <c r="L70" s="562"/>
      <c r="M70" s="562"/>
      <c r="N70" s="562"/>
      <c r="O70" s="562"/>
      <c r="P70" s="562"/>
      <c r="Q70" s="562"/>
      <c r="R70" s="562"/>
      <c r="S70" s="562"/>
      <c r="T70" s="562"/>
      <c r="U70" s="562"/>
      <c r="V70" s="562"/>
      <c r="W70" s="562"/>
      <c r="X70" s="562"/>
      <c r="Y70" s="562"/>
      <c r="Z70" s="562"/>
      <c r="AA70" s="562"/>
      <c r="AB70" s="562"/>
      <c r="AC70" s="562"/>
      <c r="AD70" s="562"/>
      <c r="AE70" s="562"/>
      <c r="AF70" s="562"/>
      <c r="AG70" s="562"/>
      <c r="AH70" s="562"/>
      <c r="AI70" s="562"/>
      <c r="AJ70" s="562"/>
      <c r="AK70" s="562"/>
      <c r="AL70" s="562"/>
      <c r="AM70" s="562"/>
      <c r="AN70" s="562"/>
      <c r="AO70" s="562"/>
      <c r="AP70" s="562"/>
      <c r="AQ70" s="562"/>
      <c r="AR70" s="562"/>
      <c r="AS70" s="562"/>
      <c r="AT70" s="562"/>
      <c r="AU70" s="562"/>
      <c r="AV70" s="562"/>
      <c r="AW70" s="562"/>
      <c r="AX70" s="562"/>
      <c r="AY70" s="562"/>
      <c r="AZ70" s="562"/>
      <c r="BA70" s="562"/>
      <c r="BB70" s="562"/>
      <c r="BC70" s="562"/>
      <c r="BD70" s="562"/>
      <c r="BE70" s="562"/>
      <c r="BF70" s="562"/>
      <c r="BG70" s="562"/>
      <c r="BH70" s="562"/>
      <c r="BI70" s="562"/>
      <c r="BJ70" s="562"/>
      <c r="BK70" s="562"/>
      <c r="BL70" s="562"/>
      <c r="BM70" s="562"/>
      <c r="BN70" s="562"/>
      <c r="BO70" s="562"/>
      <c r="BP70" s="562"/>
      <c r="BQ70" s="562"/>
      <c r="BR70" s="562"/>
      <c r="BS70" s="562"/>
      <c r="BT70" s="562"/>
      <c r="BU70" s="562"/>
      <c r="BV70" s="562"/>
      <c r="BW70" s="562"/>
      <c r="BX70" s="562"/>
      <c r="BY70" s="562"/>
      <c r="BZ70" s="562"/>
      <c r="CA70" s="562"/>
      <c r="CB70" s="562"/>
      <c r="CC70" s="562"/>
      <c r="CD70" s="562"/>
      <c r="CE70" s="562"/>
      <c r="CF70" s="562"/>
      <c r="CG70" s="562"/>
      <c r="CH70" s="562"/>
      <c r="CI70" s="562"/>
      <c r="CJ70" s="1170"/>
    </row>
    <row r="71" spans="1:88">
      <c r="A71" s="1150"/>
      <c r="B71" s="547"/>
      <c r="C71" s="551"/>
      <c r="D71" s="548" t="s">
        <v>957</v>
      </c>
      <c r="E71" s="1341"/>
      <c r="F71" s="548"/>
      <c r="G71" s="1165"/>
      <c r="H71" s="1388"/>
      <c r="I71" s="562"/>
      <c r="J71" s="562"/>
      <c r="K71" s="562"/>
      <c r="L71" s="562"/>
      <c r="M71" s="562"/>
      <c r="N71" s="562"/>
      <c r="O71" s="562"/>
      <c r="P71" s="562"/>
      <c r="Q71" s="562"/>
      <c r="R71" s="562"/>
      <c r="S71" s="562"/>
      <c r="T71" s="562"/>
      <c r="U71" s="562"/>
      <c r="V71" s="562"/>
      <c r="W71" s="562"/>
      <c r="X71" s="562"/>
      <c r="Y71" s="562"/>
      <c r="Z71" s="562"/>
      <c r="AA71" s="562"/>
      <c r="AB71" s="562"/>
      <c r="AC71" s="562"/>
      <c r="AD71" s="562"/>
      <c r="AE71" s="562"/>
      <c r="AF71" s="562"/>
      <c r="AG71" s="562"/>
      <c r="AH71" s="562"/>
      <c r="AI71" s="562"/>
      <c r="AJ71" s="562"/>
      <c r="AK71" s="562"/>
      <c r="AL71" s="562"/>
      <c r="AM71" s="562"/>
      <c r="AN71" s="562"/>
      <c r="AO71" s="562"/>
      <c r="AP71" s="562"/>
      <c r="AQ71" s="562"/>
      <c r="AR71" s="562"/>
      <c r="AS71" s="562"/>
      <c r="AT71" s="562"/>
      <c r="AU71" s="562"/>
      <c r="AV71" s="562"/>
      <c r="AW71" s="562"/>
      <c r="AX71" s="562"/>
      <c r="AY71" s="562"/>
      <c r="AZ71" s="562"/>
      <c r="BA71" s="562"/>
      <c r="BB71" s="562"/>
      <c r="BC71" s="562"/>
      <c r="BD71" s="562"/>
      <c r="BE71" s="562"/>
      <c r="BF71" s="562"/>
      <c r="BG71" s="562"/>
      <c r="BH71" s="562"/>
      <c r="BI71" s="562"/>
      <c r="BJ71" s="562"/>
      <c r="BK71" s="562"/>
      <c r="BL71" s="562"/>
      <c r="BM71" s="562"/>
      <c r="BN71" s="562"/>
      <c r="BO71" s="562"/>
      <c r="BP71" s="562"/>
      <c r="BQ71" s="562"/>
      <c r="BR71" s="562"/>
      <c r="BS71" s="562"/>
      <c r="BT71" s="562"/>
      <c r="BU71" s="562"/>
      <c r="BV71" s="562"/>
      <c r="BW71" s="562"/>
      <c r="BX71" s="562"/>
      <c r="BY71" s="562"/>
      <c r="BZ71" s="562"/>
      <c r="CA71" s="562"/>
      <c r="CB71" s="562"/>
      <c r="CC71" s="562"/>
      <c r="CD71" s="562"/>
      <c r="CE71" s="562"/>
      <c r="CF71" s="562"/>
      <c r="CG71" s="562"/>
      <c r="CH71" s="562"/>
      <c r="CI71" s="562"/>
      <c r="CJ71" s="1170"/>
    </row>
    <row r="72" spans="1:88">
      <c r="A72" s="1150"/>
      <c r="B72" s="547"/>
      <c r="C72" s="551"/>
      <c r="D72" s="548" t="s">
        <v>938</v>
      </c>
      <c r="E72" s="1341"/>
      <c r="F72" s="548"/>
      <c r="G72" s="1165"/>
      <c r="H72" s="1388"/>
      <c r="I72" s="562"/>
      <c r="J72" s="562"/>
      <c r="K72" s="562"/>
      <c r="L72" s="562"/>
      <c r="M72" s="562"/>
      <c r="N72" s="562"/>
      <c r="O72" s="562"/>
      <c r="P72" s="562"/>
      <c r="Q72" s="562"/>
      <c r="R72" s="562"/>
      <c r="S72" s="562"/>
      <c r="T72" s="562"/>
      <c r="U72" s="562"/>
      <c r="V72" s="562"/>
      <c r="W72" s="562"/>
      <c r="X72" s="562"/>
      <c r="Y72" s="562"/>
      <c r="Z72" s="562"/>
      <c r="AA72" s="562"/>
      <c r="AB72" s="562"/>
      <c r="AC72" s="562"/>
      <c r="AD72" s="562"/>
      <c r="AE72" s="562"/>
      <c r="AF72" s="562"/>
      <c r="AG72" s="562"/>
      <c r="AH72" s="562"/>
      <c r="AI72" s="562"/>
      <c r="AJ72" s="562"/>
      <c r="AK72" s="562"/>
      <c r="AL72" s="562"/>
      <c r="AM72" s="562"/>
      <c r="AN72" s="562"/>
      <c r="AO72" s="562"/>
      <c r="AP72" s="562"/>
      <c r="AQ72" s="562"/>
      <c r="AR72" s="562"/>
      <c r="AS72" s="562"/>
      <c r="AT72" s="562"/>
      <c r="AU72" s="562"/>
      <c r="AV72" s="562"/>
      <c r="AW72" s="562"/>
      <c r="AX72" s="562"/>
      <c r="AY72" s="562"/>
      <c r="AZ72" s="562"/>
      <c r="BA72" s="562"/>
      <c r="BB72" s="562"/>
      <c r="BC72" s="562"/>
      <c r="BD72" s="562"/>
      <c r="BE72" s="562"/>
      <c r="BF72" s="562"/>
      <c r="BG72" s="562"/>
      <c r="BH72" s="562"/>
      <c r="BI72" s="562"/>
      <c r="BJ72" s="562"/>
      <c r="BK72" s="562"/>
      <c r="BL72" s="562"/>
      <c r="BM72" s="562"/>
      <c r="BN72" s="562"/>
      <c r="BO72" s="562"/>
      <c r="BP72" s="562"/>
      <c r="BQ72" s="562"/>
      <c r="BR72" s="562"/>
      <c r="BS72" s="562"/>
      <c r="BT72" s="562"/>
      <c r="BU72" s="562"/>
      <c r="BV72" s="562"/>
      <c r="BW72" s="562"/>
      <c r="BX72" s="562"/>
      <c r="BY72" s="562"/>
      <c r="BZ72" s="562"/>
      <c r="CA72" s="562"/>
      <c r="CB72" s="562"/>
      <c r="CC72" s="562"/>
      <c r="CD72" s="562"/>
      <c r="CE72" s="562"/>
      <c r="CF72" s="562"/>
      <c r="CG72" s="562"/>
      <c r="CH72" s="562"/>
      <c r="CI72" s="562"/>
      <c r="CJ72" s="1170"/>
    </row>
    <row r="73" spans="1:88">
      <c r="A73" s="1150"/>
      <c r="B73" s="547"/>
      <c r="C73" s="563"/>
      <c r="D73" s="552"/>
      <c r="E73" s="535"/>
      <c r="F73" s="552"/>
      <c r="G73" s="1166"/>
      <c r="H73" s="1389"/>
      <c r="I73" s="536"/>
      <c r="J73" s="536"/>
      <c r="K73" s="536"/>
      <c r="L73" s="536"/>
      <c r="M73" s="536"/>
      <c r="N73" s="536"/>
      <c r="O73" s="536"/>
      <c r="P73" s="536"/>
      <c r="Q73" s="536"/>
      <c r="R73" s="536"/>
      <c r="S73" s="536"/>
      <c r="T73" s="536"/>
      <c r="U73" s="536"/>
      <c r="V73" s="536"/>
      <c r="W73" s="536"/>
      <c r="X73" s="536"/>
      <c r="Y73" s="536"/>
      <c r="Z73" s="536"/>
      <c r="AA73" s="536"/>
      <c r="AB73" s="536"/>
      <c r="AC73" s="536"/>
      <c r="AD73" s="536"/>
      <c r="AE73" s="536"/>
      <c r="AF73" s="536"/>
      <c r="AG73" s="536"/>
      <c r="AH73" s="536"/>
      <c r="AI73" s="536"/>
      <c r="AJ73" s="536"/>
      <c r="AK73" s="536"/>
      <c r="AL73" s="536"/>
      <c r="AM73" s="536"/>
      <c r="AN73" s="536"/>
      <c r="AO73" s="536"/>
      <c r="AP73" s="536"/>
      <c r="AQ73" s="536"/>
      <c r="AR73" s="536"/>
      <c r="AS73" s="536"/>
      <c r="AT73" s="536"/>
      <c r="AU73" s="536"/>
      <c r="AV73" s="536"/>
      <c r="AW73" s="536"/>
      <c r="AX73" s="536"/>
      <c r="AY73" s="536"/>
      <c r="AZ73" s="536"/>
      <c r="BA73" s="536"/>
      <c r="BB73" s="536"/>
      <c r="BC73" s="536"/>
      <c r="BD73" s="536"/>
      <c r="BE73" s="536"/>
      <c r="BF73" s="536"/>
      <c r="BG73" s="536"/>
      <c r="BH73" s="536"/>
      <c r="BI73" s="536"/>
      <c r="BJ73" s="536"/>
      <c r="BK73" s="536"/>
      <c r="BL73" s="536"/>
      <c r="BM73" s="536"/>
      <c r="BN73" s="536"/>
      <c r="BO73" s="536"/>
      <c r="BP73" s="536"/>
      <c r="BQ73" s="536"/>
      <c r="BR73" s="536"/>
      <c r="BS73" s="536"/>
      <c r="BT73" s="536"/>
      <c r="BU73" s="536"/>
      <c r="BV73" s="536"/>
      <c r="BW73" s="536"/>
      <c r="BX73" s="536"/>
      <c r="BY73" s="536"/>
      <c r="BZ73" s="536"/>
      <c r="CA73" s="536"/>
      <c r="CB73" s="536"/>
      <c r="CC73" s="536"/>
      <c r="CD73" s="536"/>
      <c r="CE73" s="536"/>
      <c r="CF73" s="536"/>
      <c r="CG73" s="536"/>
      <c r="CH73" s="536"/>
      <c r="CI73" s="536"/>
      <c r="CJ73" s="1171"/>
    </row>
    <row r="74" spans="1:88">
      <c r="A74" s="1150"/>
      <c r="B74" s="547"/>
      <c r="C74" s="548" t="s">
        <v>958</v>
      </c>
      <c r="E74" s="1359"/>
      <c r="F74" s="551"/>
      <c r="G74" s="1167"/>
      <c r="H74" s="1390"/>
      <c r="I74" s="564"/>
      <c r="J74" s="564"/>
      <c r="K74" s="564"/>
      <c r="L74" s="564"/>
      <c r="M74" s="564"/>
      <c r="N74" s="564"/>
      <c r="O74" s="564"/>
      <c r="P74" s="564"/>
      <c r="Q74" s="564"/>
      <c r="R74" s="564"/>
      <c r="S74" s="564"/>
      <c r="T74" s="564"/>
      <c r="U74" s="564"/>
      <c r="V74" s="564"/>
      <c r="W74" s="564"/>
      <c r="X74" s="564"/>
      <c r="Y74" s="564"/>
      <c r="Z74" s="564"/>
      <c r="AA74" s="564"/>
      <c r="AB74" s="564"/>
      <c r="AC74" s="564"/>
      <c r="AD74" s="564"/>
      <c r="AE74" s="564"/>
      <c r="AF74" s="564"/>
      <c r="AG74" s="564"/>
      <c r="AH74" s="564"/>
      <c r="AI74" s="564"/>
      <c r="AJ74" s="564"/>
      <c r="AK74" s="564"/>
      <c r="AL74" s="564"/>
      <c r="AM74" s="564"/>
      <c r="AN74" s="564"/>
      <c r="AO74" s="564"/>
      <c r="AP74" s="564"/>
      <c r="AQ74" s="564"/>
      <c r="AR74" s="564"/>
      <c r="AS74" s="564"/>
      <c r="AT74" s="564"/>
      <c r="AU74" s="564"/>
      <c r="AV74" s="564"/>
      <c r="AW74" s="564"/>
      <c r="AX74" s="564"/>
      <c r="AY74" s="564"/>
      <c r="AZ74" s="564"/>
      <c r="BA74" s="564"/>
      <c r="BB74" s="564"/>
      <c r="BC74" s="564"/>
      <c r="BD74" s="564"/>
      <c r="BE74" s="564"/>
      <c r="BF74" s="564"/>
      <c r="BG74" s="564"/>
      <c r="BH74" s="564"/>
      <c r="BI74" s="564"/>
      <c r="BJ74" s="564"/>
      <c r="BK74" s="564"/>
      <c r="BL74" s="564"/>
      <c r="BM74" s="564"/>
      <c r="BN74" s="564"/>
      <c r="BO74" s="564"/>
      <c r="BP74" s="564"/>
      <c r="BQ74" s="564"/>
      <c r="BR74" s="564"/>
      <c r="BS74" s="564"/>
      <c r="BT74" s="564"/>
      <c r="BU74" s="564"/>
      <c r="BV74" s="564"/>
      <c r="BW74" s="564"/>
      <c r="BX74" s="564"/>
      <c r="BY74" s="564"/>
      <c r="BZ74" s="564"/>
      <c r="CA74" s="564"/>
      <c r="CB74" s="564"/>
      <c r="CC74" s="564"/>
      <c r="CD74" s="564"/>
      <c r="CE74" s="564"/>
      <c r="CF74" s="564"/>
      <c r="CG74" s="564"/>
      <c r="CH74" s="564"/>
      <c r="CI74" s="564"/>
      <c r="CJ74" s="1172"/>
    </row>
    <row r="75" spans="1:88">
      <c r="A75" s="1150"/>
      <c r="B75" s="547"/>
      <c r="C75" s="551"/>
      <c r="D75" s="548" t="s">
        <v>959</v>
      </c>
      <c r="E75" s="1341"/>
      <c r="F75" s="548"/>
      <c r="G75" s="1165"/>
      <c r="H75" s="1388"/>
      <c r="I75" s="562"/>
      <c r="J75" s="562"/>
      <c r="K75" s="562"/>
      <c r="L75" s="562"/>
      <c r="M75" s="562"/>
      <c r="N75" s="562"/>
      <c r="O75" s="562"/>
      <c r="P75" s="562"/>
      <c r="Q75" s="562"/>
      <c r="R75" s="562"/>
      <c r="S75" s="562"/>
      <c r="T75" s="562"/>
      <c r="U75" s="562"/>
      <c r="V75" s="562"/>
      <c r="W75" s="562"/>
      <c r="X75" s="562"/>
      <c r="Y75" s="562"/>
      <c r="Z75" s="562"/>
      <c r="AA75" s="562"/>
      <c r="AB75" s="562"/>
      <c r="AC75" s="562"/>
      <c r="AD75" s="562"/>
      <c r="AE75" s="562"/>
      <c r="AF75" s="562"/>
      <c r="AG75" s="562"/>
      <c r="AH75" s="562"/>
      <c r="AI75" s="562"/>
      <c r="AJ75" s="562"/>
      <c r="AK75" s="562"/>
      <c r="AL75" s="562"/>
      <c r="AM75" s="562"/>
      <c r="AN75" s="562"/>
      <c r="AO75" s="562"/>
      <c r="AP75" s="562"/>
      <c r="AQ75" s="562"/>
      <c r="AR75" s="562"/>
      <c r="AS75" s="562"/>
      <c r="AT75" s="562"/>
      <c r="AU75" s="562"/>
      <c r="AV75" s="562"/>
      <c r="AW75" s="562"/>
      <c r="AX75" s="562"/>
      <c r="AY75" s="562"/>
      <c r="AZ75" s="562"/>
      <c r="BA75" s="562"/>
      <c r="BB75" s="562"/>
      <c r="BC75" s="562"/>
      <c r="BD75" s="562"/>
      <c r="BE75" s="562"/>
      <c r="BF75" s="562"/>
      <c r="BG75" s="562"/>
      <c r="BH75" s="562"/>
      <c r="BI75" s="562"/>
      <c r="BJ75" s="562"/>
      <c r="BK75" s="562"/>
      <c r="BL75" s="562"/>
      <c r="BM75" s="562"/>
      <c r="BN75" s="562"/>
      <c r="BO75" s="562"/>
      <c r="BP75" s="562"/>
      <c r="BQ75" s="562"/>
      <c r="BR75" s="562"/>
      <c r="BS75" s="562"/>
      <c r="BT75" s="562"/>
      <c r="BU75" s="562"/>
      <c r="BV75" s="562"/>
      <c r="BW75" s="562"/>
      <c r="BX75" s="562"/>
      <c r="BY75" s="562"/>
      <c r="BZ75" s="562"/>
      <c r="CA75" s="562"/>
      <c r="CB75" s="562"/>
      <c r="CC75" s="562"/>
      <c r="CD75" s="562"/>
      <c r="CE75" s="562"/>
      <c r="CF75" s="562"/>
      <c r="CG75" s="562"/>
      <c r="CH75" s="562"/>
      <c r="CI75" s="562"/>
      <c r="CJ75" s="1170"/>
    </row>
    <row r="76" spans="1:88">
      <c r="A76" s="1150"/>
      <c r="B76" s="547"/>
      <c r="C76" s="551"/>
      <c r="D76" s="548"/>
      <c r="E76" s="1341"/>
      <c r="F76" s="548"/>
      <c r="G76" s="1165"/>
      <c r="H76" s="1388"/>
      <c r="I76" s="562"/>
      <c r="J76" s="562"/>
      <c r="K76" s="562"/>
      <c r="L76" s="562"/>
      <c r="M76" s="562"/>
      <c r="N76" s="562"/>
      <c r="O76" s="562"/>
      <c r="P76" s="562"/>
      <c r="Q76" s="562"/>
      <c r="R76" s="562"/>
      <c r="S76" s="562"/>
      <c r="T76" s="562"/>
      <c r="U76" s="562"/>
      <c r="V76" s="562"/>
      <c r="W76" s="562"/>
      <c r="X76" s="562"/>
      <c r="Y76" s="562"/>
      <c r="Z76" s="562"/>
      <c r="AA76" s="562"/>
      <c r="AB76" s="562"/>
      <c r="AC76" s="562"/>
      <c r="AD76" s="562"/>
      <c r="AE76" s="562"/>
      <c r="AF76" s="562"/>
      <c r="AG76" s="562"/>
      <c r="AH76" s="562"/>
      <c r="AI76" s="562"/>
      <c r="AJ76" s="562"/>
      <c r="AK76" s="562"/>
      <c r="AL76" s="562"/>
      <c r="AM76" s="562"/>
      <c r="AN76" s="562"/>
      <c r="AO76" s="562"/>
      <c r="AP76" s="562"/>
      <c r="AQ76" s="562"/>
      <c r="AR76" s="562"/>
      <c r="AS76" s="562"/>
      <c r="AT76" s="562"/>
      <c r="AU76" s="562"/>
      <c r="AV76" s="562"/>
      <c r="AW76" s="562"/>
      <c r="AX76" s="562"/>
      <c r="AY76" s="562"/>
      <c r="AZ76" s="562"/>
      <c r="BA76" s="562"/>
      <c r="BB76" s="562"/>
      <c r="BC76" s="562"/>
      <c r="BD76" s="562"/>
      <c r="BE76" s="562"/>
      <c r="BF76" s="562"/>
      <c r="BG76" s="562"/>
      <c r="BH76" s="562"/>
      <c r="BI76" s="562"/>
      <c r="BJ76" s="562"/>
      <c r="BK76" s="562"/>
      <c r="BL76" s="562"/>
      <c r="BM76" s="562"/>
      <c r="BN76" s="562"/>
      <c r="BO76" s="562"/>
      <c r="BP76" s="562"/>
      <c r="BQ76" s="562"/>
      <c r="BR76" s="562"/>
      <c r="BS76" s="562"/>
      <c r="BT76" s="562"/>
      <c r="BU76" s="562"/>
      <c r="BV76" s="562"/>
      <c r="BW76" s="562"/>
      <c r="BX76" s="562"/>
      <c r="BY76" s="562"/>
      <c r="BZ76" s="562"/>
      <c r="CA76" s="562"/>
      <c r="CB76" s="562"/>
      <c r="CC76" s="562"/>
      <c r="CD76" s="562"/>
      <c r="CE76" s="562"/>
      <c r="CF76" s="562"/>
      <c r="CG76" s="562"/>
      <c r="CH76" s="562"/>
      <c r="CI76" s="562"/>
      <c r="CJ76" s="1170"/>
    </row>
    <row r="77" spans="1:88">
      <c r="A77" s="1150"/>
      <c r="B77" s="547"/>
      <c r="C77" s="552" t="s">
        <v>1618</v>
      </c>
      <c r="D77" s="553"/>
      <c r="E77" s="535"/>
      <c r="F77" s="552"/>
      <c r="G77" s="1166"/>
      <c r="H77" s="1389"/>
      <c r="I77" s="536"/>
      <c r="J77" s="536"/>
      <c r="K77" s="536"/>
      <c r="L77" s="536"/>
      <c r="M77" s="536"/>
      <c r="N77" s="536"/>
      <c r="O77" s="536"/>
      <c r="P77" s="536"/>
      <c r="Q77" s="536"/>
      <c r="R77" s="536"/>
      <c r="S77" s="536"/>
      <c r="T77" s="536"/>
      <c r="U77" s="536"/>
      <c r="V77" s="536"/>
      <c r="W77" s="536"/>
      <c r="X77" s="536"/>
      <c r="Y77" s="536"/>
      <c r="Z77" s="536"/>
      <c r="AA77" s="536"/>
      <c r="AB77" s="536"/>
      <c r="AC77" s="536"/>
      <c r="AD77" s="536"/>
      <c r="AE77" s="536"/>
      <c r="AF77" s="536"/>
      <c r="AG77" s="536"/>
      <c r="AH77" s="536"/>
      <c r="AI77" s="536"/>
      <c r="AJ77" s="536"/>
      <c r="AK77" s="536"/>
      <c r="AL77" s="536"/>
      <c r="AM77" s="536"/>
      <c r="AN77" s="536"/>
      <c r="AO77" s="536"/>
      <c r="AP77" s="536"/>
      <c r="AQ77" s="536"/>
      <c r="AR77" s="536"/>
      <c r="AS77" s="536"/>
      <c r="AT77" s="536"/>
      <c r="AU77" s="536"/>
      <c r="AV77" s="536"/>
      <c r="AW77" s="536"/>
      <c r="AX77" s="536"/>
      <c r="AY77" s="536"/>
      <c r="AZ77" s="536"/>
      <c r="BA77" s="536"/>
      <c r="BB77" s="536"/>
      <c r="BC77" s="536"/>
      <c r="BD77" s="536"/>
      <c r="BE77" s="536"/>
      <c r="BF77" s="536"/>
      <c r="BG77" s="536"/>
      <c r="BH77" s="536"/>
      <c r="BI77" s="536"/>
      <c r="BJ77" s="536"/>
      <c r="BK77" s="536"/>
      <c r="BL77" s="536"/>
      <c r="BM77" s="536"/>
      <c r="BN77" s="536"/>
      <c r="BO77" s="536"/>
      <c r="BP77" s="536"/>
      <c r="BQ77" s="536"/>
      <c r="BR77" s="536"/>
      <c r="BS77" s="536"/>
      <c r="BT77" s="536"/>
      <c r="BU77" s="536"/>
      <c r="BV77" s="536"/>
      <c r="BW77" s="536"/>
      <c r="BX77" s="536"/>
      <c r="BY77" s="536"/>
      <c r="BZ77" s="536"/>
      <c r="CA77" s="536"/>
      <c r="CB77" s="536"/>
      <c r="CC77" s="536"/>
      <c r="CD77" s="536"/>
      <c r="CE77" s="536"/>
      <c r="CF77" s="536"/>
      <c r="CG77" s="536"/>
      <c r="CH77" s="536"/>
      <c r="CI77" s="536"/>
      <c r="CJ77" s="1171"/>
    </row>
    <row r="78" spans="1:88">
      <c r="A78" s="1150"/>
      <c r="B78" s="547"/>
      <c r="C78" s="552" t="s">
        <v>960</v>
      </c>
      <c r="D78" s="553"/>
      <c r="E78" s="535"/>
      <c r="F78" s="552"/>
      <c r="G78" s="1166"/>
      <c r="H78" s="1389"/>
      <c r="I78" s="536"/>
      <c r="J78" s="536"/>
      <c r="K78" s="536"/>
      <c r="L78" s="536"/>
      <c r="M78" s="536"/>
      <c r="N78" s="536"/>
      <c r="O78" s="536"/>
      <c r="P78" s="536"/>
      <c r="Q78" s="536"/>
      <c r="R78" s="536"/>
      <c r="S78" s="536"/>
      <c r="T78" s="536"/>
      <c r="U78" s="536"/>
      <c r="V78" s="536"/>
      <c r="W78" s="536"/>
      <c r="X78" s="536"/>
      <c r="Y78" s="536"/>
      <c r="Z78" s="536"/>
      <c r="AA78" s="536"/>
      <c r="AB78" s="536"/>
      <c r="AC78" s="536"/>
      <c r="AD78" s="536"/>
      <c r="AE78" s="536"/>
      <c r="AF78" s="536"/>
      <c r="AG78" s="536"/>
      <c r="AH78" s="536"/>
      <c r="AI78" s="536"/>
      <c r="AJ78" s="536"/>
      <c r="AK78" s="536"/>
      <c r="AL78" s="536"/>
      <c r="AM78" s="536"/>
      <c r="AN78" s="536"/>
      <c r="AO78" s="536"/>
      <c r="AP78" s="536"/>
      <c r="AQ78" s="536"/>
      <c r="AR78" s="536"/>
      <c r="AS78" s="536"/>
      <c r="AT78" s="536"/>
      <c r="AU78" s="536"/>
      <c r="AV78" s="536"/>
      <c r="AW78" s="536"/>
      <c r="AX78" s="536"/>
      <c r="AY78" s="536"/>
      <c r="AZ78" s="536"/>
      <c r="BA78" s="536"/>
      <c r="BB78" s="536"/>
      <c r="BC78" s="536"/>
      <c r="BD78" s="536"/>
      <c r="BE78" s="536"/>
      <c r="BF78" s="536"/>
      <c r="BG78" s="536"/>
      <c r="BH78" s="536"/>
      <c r="BI78" s="536"/>
      <c r="BJ78" s="536"/>
      <c r="BK78" s="536"/>
      <c r="BL78" s="536"/>
      <c r="BM78" s="536"/>
      <c r="BN78" s="536"/>
      <c r="BO78" s="536"/>
      <c r="BP78" s="536"/>
      <c r="BQ78" s="536"/>
      <c r="BR78" s="536"/>
      <c r="BS78" s="536"/>
      <c r="BT78" s="536"/>
      <c r="BU78" s="536"/>
      <c r="BV78" s="536"/>
      <c r="BW78" s="536"/>
      <c r="BX78" s="536"/>
      <c r="BY78" s="536"/>
      <c r="BZ78" s="536"/>
      <c r="CA78" s="536"/>
      <c r="CB78" s="536"/>
      <c r="CC78" s="536"/>
      <c r="CD78" s="536"/>
      <c r="CE78" s="536"/>
      <c r="CF78" s="536"/>
      <c r="CG78" s="536"/>
      <c r="CH78" s="536"/>
      <c r="CI78" s="536"/>
      <c r="CJ78" s="1171"/>
    </row>
    <row r="79" spans="1:88">
      <c r="A79" s="1150"/>
      <c r="B79" s="547"/>
      <c r="C79" s="552" t="s">
        <v>927</v>
      </c>
      <c r="D79" s="553"/>
      <c r="E79" s="535"/>
      <c r="F79" s="552"/>
      <c r="G79" s="1166"/>
      <c r="H79" s="1389"/>
      <c r="I79" s="536"/>
      <c r="J79" s="536"/>
      <c r="K79" s="536"/>
      <c r="L79" s="536"/>
      <c r="M79" s="536"/>
      <c r="N79" s="536"/>
      <c r="O79" s="536"/>
      <c r="P79" s="536"/>
      <c r="Q79" s="536"/>
      <c r="R79" s="536"/>
      <c r="S79" s="536"/>
      <c r="T79" s="536"/>
      <c r="U79" s="536"/>
      <c r="V79" s="536"/>
      <c r="W79" s="536"/>
      <c r="X79" s="536"/>
      <c r="Y79" s="536"/>
      <c r="Z79" s="536"/>
      <c r="AA79" s="536"/>
      <c r="AB79" s="536"/>
      <c r="AC79" s="536"/>
      <c r="AD79" s="536"/>
      <c r="AE79" s="536"/>
      <c r="AF79" s="536"/>
      <c r="AG79" s="536"/>
      <c r="AH79" s="536"/>
      <c r="AI79" s="536"/>
      <c r="AJ79" s="536"/>
      <c r="AK79" s="536"/>
      <c r="AL79" s="536"/>
      <c r="AM79" s="536"/>
      <c r="AN79" s="536"/>
      <c r="AO79" s="536"/>
      <c r="AP79" s="536"/>
      <c r="AQ79" s="536"/>
      <c r="AR79" s="536"/>
      <c r="AS79" s="536"/>
      <c r="AT79" s="536"/>
      <c r="AU79" s="536"/>
      <c r="AV79" s="536"/>
      <c r="AW79" s="536"/>
      <c r="AX79" s="536"/>
      <c r="AY79" s="536"/>
      <c r="AZ79" s="536"/>
      <c r="BA79" s="536"/>
      <c r="BB79" s="536"/>
      <c r="BC79" s="536"/>
      <c r="BD79" s="536"/>
      <c r="BE79" s="536"/>
      <c r="BF79" s="536"/>
      <c r="BG79" s="536"/>
      <c r="BH79" s="536"/>
      <c r="BI79" s="536"/>
      <c r="BJ79" s="536"/>
      <c r="BK79" s="536"/>
      <c r="BL79" s="536"/>
      <c r="BM79" s="536"/>
      <c r="BN79" s="536"/>
      <c r="BO79" s="536"/>
      <c r="BP79" s="536"/>
      <c r="BQ79" s="536"/>
      <c r="BR79" s="536"/>
      <c r="BS79" s="536"/>
      <c r="BT79" s="536"/>
      <c r="BU79" s="536"/>
      <c r="BV79" s="536"/>
      <c r="BW79" s="536"/>
      <c r="BX79" s="536"/>
      <c r="BY79" s="536"/>
      <c r="BZ79" s="536"/>
      <c r="CA79" s="536"/>
      <c r="CB79" s="536"/>
      <c r="CC79" s="536"/>
      <c r="CD79" s="536"/>
      <c r="CE79" s="536"/>
      <c r="CF79" s="536"/>
      <c r="CG79" s="536"/>
      <c r="CH79" s="536"/>
      <c r="CI79" s="536"/>
      <c r="CJ79" s="1171"/>
    </row>
    <row r="80" spans="1:88">
      <c r="A80" s="1150"/>
      <c r="B80" s="547"/>
      <c r="C80" s="548"/>
      <c r="D80" s="549"/>
      <c r="E80" s="1341"/>
      <c r="F80" s="548"/>
      <c r="G80" s="1165"/>
      <c r="H80" s="1388"/>
      <c r="I80" s="562"/>
      <c r="J80" s="562"/>
      <c r="K80" s="562"/>
      <c r="L80" s="562"/>
      <c r="M80" s="562"/>
      <c r="N80" s="562"/>
      <c r="O80" s="562"/>
      <c r="P80" s="562"/>
      <c r="Q80" s="562"/>
      <c r="R80" s="562"/>
      <c r="S80" s="562"/>
      <c r="T80" s="562"/>
      <c r="U80" s="562"/>
      <c r="V80" s="562"/>
      <c r="W80" s="562"/>
      <c r="X80" s="562"/>
      <c r="Y80" s="562"/>
      <c r="Z80" s="562"/>
      <c r="AA80" s="562"/>
      <c r="AB80" s="562"/>
      <c r="AC80" s="562"/>
      <c r="AD80" s="562"/>
      <c r="AE80" s="562"/>
      <c r="AF80" s="562"/>
      <c r="AG80" s="562"/>
      <c r="AH80" s="562"/>
      <c r="AI80" s="562"/>
      <c r="AJ80" s="562"/>
      <c r="AK80" s="562"/>
      <c r="AL80" s="562"/>
      <c r="AM80" s="562"/>
      <c r="AN80" s="562"/>
      <c r="AO80" s="562"/>
      <c r="AP80" s="562"/>
      <c r="AQ80" s="562"/>
      <c r="AR80" s="562"/>
      <c r="AS80" s="562"/>
      <c r="AT80" s="562"/>
      <c r="AU80" s="562"/>
      <c r="AV80" s="562"/>
      <c r="AW80" s="562"/>
      <c r="AX80" s="562"/>
      <c r="AY80" s="562"/>
      <c r="AZ80" s="562"/>
      <c r="BA80" s="562"/>
      <c r="BB80" s="562"/>
      <c r="BC80" s="562"/>
      <c r="BD80" s="562"/>
      <c r="BE80" s="562"/>
      <c r="BF80" s="562"/>
      <c r="BG80" s="562"/>
      <c r="BH80" s="562"/>
      <c r="BI80" s="562"/>
      <c r="BJ80" s="562"/>
      <c r="BK80" s="562"/>
      <c r="BL80" s="562"/>
      <c r="BM80" s="562"/>
      <c r="BN80" s="562"/>
      <c r="BO80" s="562"/>
      <c r="BP80" s="562"/>
      <c r="BQ80" s="562"/>
      <c r="BR80" s="562"/>
      <c r="BS80" s="562"/>
      <c r="BT80" s="562"/>
      <c r="BU80" s="562"/>
      <c r="BV80" s="562"/>
      <c r="BW80" s="562"/>
      <c r="BX80" s="562"/>
      <c r="BY80" s="562"/>
      <c r="BZ80" s="562"/>
      <c r="CA80" s="562"/>
      <c r="CB80" s="562"/>
      <c r="CC80" s="562"/>
      <c r="CD80" s="562"/>
      <c r="CE80" s="562"/>
      <c r="CF80" s="562"/>
      <c r="CG80" s="562"/>
      <c r="CH80" s="562"/>
      <c r="CI80" s="562"/>
      <c r="CJ80" s="1170"/>
    </row>
    <row r="81" spans="1:88">
      <c r="A81" s="1150"/>
      <c r="B81" s="565"/>
      <c r="C81" s="556" t="s">
        <v>1639</v>
      </c>
      <c r="D81" s="558"/>
      <c r="E81" s="1340"/>
      <c r="F81" s="557"/>
      <c r="G81" s="1168"/>
      <c r="H81" s="1391"/>
      <c r="I81" s="566"/>
      <c r="J81" s="566"/>
      <c r="K81" s="566"/>
      <c r="L81" s="566"/>
      <c r="M81" s="566"/>
      <c r="N81" s="566"/>
      <c r="O81" s="566"/>
      <c r="P81" s="566"/>
      <c r="Q81" s="566"/>
      <c r="R81" s="566"/>
      <c r="S81" s="566"/>
      <c r="T81" s="566"/>
      <c r="U81" s="566"/>
      <c r="V81" s="566"/>
      <c r="W81" s="566"/>
      <c r="X81" s="566"/>
      <c r="Y81" s="566"/>
      <c r="Z81" s="566"/>
      <c r="AA81" s="566"/>
      <c r="AB81" s="566"/>
      <c r="AC81" s="566"/>
      <c r="AD81" s="566"/>
      <c r="AE81" s="566"/>
      <c r="AF81" s="566"/>
      <c r="AG81" s="566"/>
      <c r="AH81" s="566"/>
      <c r="AI81" s="566"/>
      <c r="AJ81" s="566"/>
      <c r="AK81" s="566"/>
      <c r="AL81" s="566"/>
      <c r="AM81" s="566"/>
      <c r="AN81" s="566"/>
      <c r="AO81" s="566"/>
      <c r="AP81" s="566"/>
      <c r="AQ81" s="566"/>
      <c r="AR81" s="566"/>
      <c r="AS81" s="566"/>
      <c r="AT81" s="566"/>
      <c r="AU81" s="566"/>
      <c r="AV81" s="566"/>
      <c r="AW81" s="566"/>
      <c r="AX81" s="566"/>
      <c r="AY81" s="566"/>
      <c r="AZ81" s="566"/>
      <c r="BA81" s="566"/>
      <c r="BB81" s="566"/>
      <c r="BC81" s="566"/>
      <c r="BD81" s="566"/>
      <c r="BE81" s="566"/>
      <c r="BF81" s="566"/>
      <c r="BG81" s="566"/>
      <c r="BH81" s="566"/>
      <c r="BI81" s="566"/>
      <c r="BJ81" s="566"/>
      <c r="BK81" s="566"/>
      <c r="BL81" s="566"/>
      <c r="BM81" s="566"/>
      <c r="BN81" s="566"/>
      <c r="BO81" s="566"/>
      <c r="BP81" s="566"/>
      <c r="BQ81" s="566"/>
      <c r="BR81" s="566"/>
      <c r="BS81" s="566"/>
      <c r="BT81" s="566"/>
      <c r="BU81" s="566"/>
      <c r="BV81" s="566"/>
      <c r="BW81" s="566"/>
      <c r="BX81" s="566"/>
      <c r="BY81" s="566"/>
      <c r="BZ81" s="566"/>
      <c r="CA81" s="566"/>
      <c r="CB81" s="566"/>
      <c r="CC81" s="566"/>
      <c r="CD81" s="566"/>
      <c r="CE81" s="566"/>
      <c r="CF81" s="566"/>
      <c r="CG81" s="566"/>
      <c r="CH81" s="566"/>
      <c r="CI81" s="566"/>
      <c r="CJ81" s="1174"/>
    </row>
    <row r="82" spans="1:88">
      <c r="A82" s="1150"/>
      <c r="B82" s="544" t="s">
        <v>1637</v>
      </c>
      <c r="C82" s="545"/>
      <c r="D82" s="545"/>
      <c r="E82" s="532"/>
      <c r="F82" s="1360"/>
      <c r="G82" s="1164"/>
      <c r="H82" s="1386"/>
      <c r="I82" s="533"/>
      <c r="J82" s="533"/>
      <c r="K82" s="533"/>
      <c r="L82" s="533"/>
      <c r="M82" s="533"/>
      <c r="N82" s="533"/>
      <c r="O82" s="533"/>
      <c r="P82" s="533"/>
      <c r="Q82" s="533"/>
      <c r="R82" s="533"/>
      <c r="S82" s="533"/>
      <c r="T82" s="533"/>
      <c r="U82" s="533"/>
      <c r="V82" s="533"/>
      <c r="W82" s="533"/>
      <c r="X82" s="533"/>
      <c r="Y82" s="533"/>
      <c r="Z82" s="533"/>
      <c r="AA82" s="533"/>
      <c r="AB82" s="533"/>
      <c r="AC82" s="533"/>
      <c r="AD82" s="533"/>
      <c r="AE82" s="533"/>
      <c r="AF82" s="533"/>
      <c r="AG82" s="533"/>
      <c r="AH82" s="533"/>
      <c r="AI82" s="533"/>
      <c r="AJ82" s="533"/>
      <c r="AK82" s="533"/>
      <c r="AL82" s="533"/>
      <c r="AM82" s="533"/>
      <c r="AN82" s="533"/>
      <c r="AO82" s="533"/>
      <c r="AP82" s="533"/>
      <c r="AQ82" s="533"/>
      <c r="AR82" s="533"/>
      <c r="AS82" s="533"/>
      <c r="AT82" s="533"/>
      <c r="AU82" s="533"/>
      <c r="AV82" s="533"/>
      <c r="AW82" s="533"/>
      <c r="AX82" s="533"/>
      <c r="AY82" s="533"/>
      <c r="AZ82" s="533"/>
      <c r="BA82" s="533"/>
      <c r="BB82" s="533"/>
      <c r="BC82" s="533"/>
      <c r="BD82" s="533"/>
      <c r="BE82" s="533"/>
      <c r="BF82" s="533"/>
      <c r="BG82" s="533"/>
      <c r="BH82" s="533"/>
      <c r="BI82" s="533"/>
      <c r="BJ82" s="533"/>
      <c r="BK82" s="533"/>
      <c r="BL82" s="533"/>
      <c r="BM82" s="533"/>
      <c r="BN82" s="533"/>
      <c r="BO82" s="533"/>
      <c r="BP82" s="533"/>
      <c r="BQ82" s="533"/>
      <c r="BR82" s="533"/>
      <c r="BS82" s="533"/>
      <c r="BT82" s="533"/>
      <c r="BU82" s="533"/>
      <c r="BV82" s="533"/>
      <c r="BW82" s="533"/>
      <c r="BX82" s="533"/>
      <c r="BY82" s="533"/>
      <c r="BZ82" s="533"/>
      <c r="CA82" s="533"/>
      <c r="CB82" s="533"/>
      <c r="CC82" s="533"/>
      <c r="CD82" s="533"/>
      <c r="CE82" s="533"/>
      <c r="CF82" s="533"/>
      <c r="CG82" s="533"/>
      <c r="CH82" s="533"/>
      <c r="CI82" s="533"/>
      <c r="CJ82" s="1387"/>
    </row>
    <row r="83" spans="1:88">
      <c r="A83" s="1150"/>
      <c r="B83" s="547"/>
      <c r="C83" s="548" t="s">
        <v>961</v>
      </c>
      <c r="D83" s="549"/>
      <c r="E83" s="1341"/>
      <c r="F83" s="548"/>
      <c r="G83" s="1165"/>
      <c r="H83" s="1388"/>
      <c r="I83" s="562"/>
      <c r="J83" s="562"/>
      <c r="K83" s="562"/>
      <c r="L83" s="562"/>
      <c r="M83" s="562"/>
      <c r="N83" s="562"/>
      <c r="O83" s="562"/>
      <c r="P83" s="562"/>
      <c r="Q83" s="562"/>
      <c r="R83" s="562"/>
      <c r="S83" s="562"/>
      <c r="T83" s="562"/>
      <c r="U83" s="562"/>
      <c r="V83" s="562"/>
      <c r="W83" s="562"/>
      <c r="X83" s="562"/>
      <c r="Y83" s="562"/>
      <c r="Z83" s="562"/>
      <c r="AA83" s="562"/>
      <c r="AB83" s="562"/>
      <c r="AC83" s="562"/>
      <c r="AD83" s="562"/>
      <c r="AE83" s="562"/>
      <c r="AF83" s="562"/>
      <c r="AG83" s="562"/>
      <c r="AH83" s="562"/>
      <c r="AI83" s="562"/>
      <c r="AJ83" s="562"/>
      <c r="AK83" s="562"/>
      <c r="AL83" s="562"/>
      <c r="AM83" s="562"/>
      <c r="AN83" s="562"/>
      <c r="AO83" s="562"/>
      <c r="AP83" s="562"/>
      <c r="AQ83" s="562"/>
      <c r="AR83" s="562"/>
      <c r="AS83" s="562"/>
      <c r="AT83" s="562"/>
      <c r="AU83" s="562"/>
      <c r="AV83" s="562"/>
      <c r="AW83" s="562"/>
      <c r="AX83" s="562"/>
      <c r="AY83" s="562"/>
      <c r="AZ83" s="562"/>
      <c r="BA83" s="562"/>
      <c r="BB83" s="562"/>
      <c r="BC83" s="562"/>
      <c r="BD83" s="562"/>
      <c r="BE83" s="562"/>
      <c r="BF83" s="562"/>
      <c r="BG83" s="562"/>
      <c r="BH83" s="562"/>
      <c r="BI83" s="562"/>
      <c r="BJ83" s="562"/>
      <c r="BK83" s="562"/>
      <c r="BL83" s="562"/>
      <c r="BM83" s="562"/>
      <c r="BN83" s="562"/>
      <c r="BO83" s="562"/>
      <c r="BP83" s="562"/>
      <c r="BQ83" s="562"/>
      <c r="BR83" s="562"/>
      <c r="BS83" s="562"/>
      <c r="BT83" s="562"/>
      <c r="BU83" s="562"/>
      <c r="BV83" s="562"/>
      <c r="BW83" s="562"/>
      <c r="BX83" s="562"/>
      <c r="BY83" s="562"/>
      <c r="BZ83" s="562"/>
      <c r="CA83" s="562"/>
      <c r="CB83" s="562"/>
      <c r="CC83" s="562"/>
      <c r="CD83" s="562"/>
      <c r="CE83" s="562"/>
      <c r="CF83" s="562"/>
      <c r="CG83" s="562"/>
      <c r="CH83" s="562"/>
      <c r="CI83" s="562"/>
      <c r="CJ83" s="1170"/>
    </row>
    <row r="84" spans="1:88">
      <c r="A84" s="1150"/>
      <c r="B84" s="547"/>
      <c r="C84" s="551"/>
      <c r="D84" s="548"/>
      <c r="E84" s="1341"/>
      <c r="F84" s="548"/>
      <c r="G84" s="1165"/>
      <c r="H84" s="1388"/>
      <c r="I84" s="562"/>
      <c r="J84" s="562"/>
      <c r="K84" s="562"/>
      <c r="L84" s="562"/>
      <c r="M84" s="562"/>
      <c r="N84" s="562"/>
      <c r="O84" s="562"/>
      <c r="P84" s="562"/>
      <c r="Q84" s="562"/>
      <c r="R84" s="562"/>
      <c r="S84" s="562"/>
      <c r="T84" s="562"/>
      <c r="U84" s="562"/>
      <c r="V84" s="562"/>
      <c r="W84" s="562"/>
      <c r="X84" s="562"/>
      <c r="Y84" s="562"/>
      <c r="Z84" s="562"/>
      <c r="AA84" s="562"/>
      <c r="AB84" s="562"/>
      <c r="AC84" s="562"/>
      <c r="AD84" s="562"/>
      <c r="AE84" s="562"/>
      <c r="AF84" s="562"/>
      <c r="AG84" s="562"/>
      <c r="AH84" s="562"/>
      <c r="AI84" s="562"/>
      <c r="AJ84" s="562"/>
      <c r="AK84" s="562"/>
      <c r="AL84" s="562"/>
      <c r="AM84" s="562"/>
      <c r="AN84" s="562"/>
      <c r="AO84" s="562"/>
      <c r="AP84" s="562"/>
      <c r="AQ84" s="562"/>
      <c r="AR84" s="562"/>
      <c r="AS84" s="562"/>
      <c r="AT84" s="562"/>
      <c r="AU84" s="562"/>
      <c r="AV84" s="562"/>
      <c r="AW84" s="562"/>
      <c r="AX84" s="562"/>
      <c r="AY84" s="562"/>
      <c r="AZ84" s="562"/>
      <c r="BA84" s="562"/>
      <c r="BB84" s="562"/>
      <c r="BC84" s="562"/>
      <c r="BD84" s="562"/>
      <c r="BE84" s="562"/>
      <c r="BF84" s="562"/>
      <c r="BG84" s="562"/>
      <c r="BH84" s="562"/>
      <c r="BI84" s="562"/>
      <c r="BJ84" s="562"/>
      <c r="BK84" s="562"/>
      <c r="BL84" s="562"/>
      <c r="BM84" s="562"/>
      <c r="BN84" s="562"/>
      <c r="BO84" s="562"/>
      <c r="BP84" s="562"/>
      <c r="BQ84" s="562"/>
      <c r="BR84" s="562"/>
      <c r="BS84" s="562"/>
      <c r="BT84" s="562"/>
      <c r="BU84" s="562"/>
      <c r="BV84" s="562"/>
      <c r="BW84" s="562"/>
      <c r="BX84" s="562"/>
      <c r="BY84" s="562"/>
      <c r="BZ84" s="562"/>
      <c r="CA84" s="562"/>
      <c r="CB84" s="562"/>
      <c r="CC84" s="562"/>
      <c r="CD84" s="562"/>
      <c r="CE84" s="562"/>
      <c r="CF84" s="562"/>
      <c r="CG84" s="562"/>
      <c r="CH84" s="562"/>
      <c r="CI84" s="562"/>
      <c r="CJ84" s="1170"/>
    </row>
    <row r="85" spans="1:88">
      <c r="A85" s="1150"/>
      <c r="B85" s="547"/>
      <c r="C85" s="552" t="s">
        <v>962</v>
      </c>
      <c r="D85" s="553"/>
      <c r="E85" s="535"/>
      <c r="F85" s="552"/>
      <c r="G85" s="1166"/>
      <c r="H85" s="1389"/>
      <c r="I85" s="536"/>
      <c r="J85" s="536"/>
      <c r="K85" s="536"/>
      <c r="L85" s="536"/>
      <c r="M85" s="536"/>
      <c r="N85" s="536"/>
      <c r="O85" s="536"/>
      <c r="P85" s="536"/>
      <c r="Q85" s="536"/>
      <c r="R85" s="536"/>
      <c r="S85" s="536"/>
      <c r="T85" s="536"/>
      <c r="U85" s="536"/>
      <c r="V85" s="536"/>
      <c r="W85" s="536"/>
      <c r="X85" s="536"/>
      <c r="Y85" s="536"/>
      <c r="Z85" s="536"/>
      <c r="AA85" s="536"/>
      <c r="AB85" s="536"/>
      <c r="AC85" s="536"/>
      <c r="AD85" s="536"/>
      <c r="AE85" s="536"/>
      <c r="AF85" s="536"/>
      <c r="AG85" s="536"/>
      <c r="AH85" s="536"/>
      <c r="AI85" s="536"/>
      <c r="AJ85" s="536"/>
      <c r="AK85" s="536"/>
      <c r="AL85" s="536"/>
      <c r="AM85" s="536"/>
      <c r="AN85" s="536"/>
      <c r="AO85" s="536"/>
      <c r="AP85" s="536"/>
      <c r="AQ85" s="536"/>
      <c r="AR85" s="536"/>
      <c r="AS85" s="536"/>
      <c r="AT85" s="536"/>
      <c r="AU85" s="536"/>
      <c r="AV85" s="536"/>
      <c r="AW85" s="536"/>
      <c r="AX85" s="536"/>
      <c r="AY85" s="536"/>
      <c r="AZ85" s="536"/>
      <c r="BA85" s="536"/>
      <c r="BB85" s="536"/>
      <c r="BC85" s="536"/>
      <c r="BD85" s="536"/>
      <c r="BE85" s="536"/>
      <c r="BF85" s="536"/>
      <c r="BG85" s="536"/>
      <c r="BH85" s="536"/>
      <c r="BI85" s="536"/>
      <c r="BJ85" s="536"/>
      <c r="BK85" s="536"/>
      <c r="BL85" s="536"/>
      <c r="BM85" s="536"/>
      <c r="BN85" s="536"/>
      <c r="BO85" s="536"/>
      <c r="BP85" s="536"/>
      <c r="BQ85" s="536"/>
      <c r="BR85" s="536"/>
      <c r="BS85" s="536"/>
      <c r="BT85" s="536"/>
      <c r="BU85" s="536"/>
      <c r="BV85" s="536"/>
      <c r="BW85" s="536"/>
      <c r="BX85" s="536"/>
      <c r="BY85" s="536"/>
      <c r="BZ85" s="536"/>
      <c r="CA85" s="536"/>
      <c r="CB85" s="536"/>
      <c r="CC85" s="536"/>
      <c r="CD85" s="536"/>
      <c r="CE85" s="536"/>
      <c r="CF85" s="536"/>
      <c r="CG85" s="536"/>
      <c r="CH85" s="536"/>
      <c r="CI85" s="536"/>
      <c r="CJ85" s="1171"/>
    </row>
    <row r="86" spans="1:88">
      <c r="A86" s="1150"/>
      <c r="B86" s="547"/>
      <c r="C86" s="552" t="s">
        <v>1029</v>
      </c>
      <c r="D86" s="553"/>
      <c r="E86" s="535"/>
      <c r="F86" s="552"/>
      <c r="G86" s="1166"/>
      <c r="H86" s="1389"/>
      <c r="I86" s="536"/>
      <c r="J86" s="536"/>
      <c r="K86" s="536"/>
      <c r="L86" s="536"/>
      <c r="M86" s="536"/>
      <c r="N86" s="536"/>
      <c r="O86" s="536"/>
      <c r="P86" s="536"/>
      <c r="Q86" s="536"/>
      <c r="R86" s="536"/>
      <c r="S86" s="536"/>
      <c r="T86" s="536"/>
      <c r="U86" s="536"/>
      <c r="V86" s="536"/>
      <c r="W86" s="536"/>
      <c r="X86" s="536"/>
      <c r="Y86" s="536"/>
      <c r="Z86" s="536"/>
      <c r="AA86" s="536"/>
      <c r="AB86" s="536"/>
      <c r="AC86" s="536"/>
      <c r="AD86" s="536"/>
      <c r="AE86" s="536"/>
      <c r="AF86" s="536"/>
      <c r="AG86" s="536"/>
      <c r="AH86" s="536"/>
      <c r="AI86" s="536"/>
      <c r="AJ86" s="536"/>
      <c r="AK86" s="536"/>
      <c r="AL86" s="536"/>
      <c r="AM86" s="536"/>
      <c r="AN86" s="536"/>
      <c r="AO86" s="536"/>
      <c r="AP86" s="536"/>
      <c r="AQ86" s="536"/>
      <c r="AR86" s="536"/>
      <c r="AS86" s="536"/>
      <c r="AT86" s="536"/>
      <c r="AU86" s="536"/>
      <c r="AV86" s="536"/>
      <c r="AW86" s="536"/>
      <c r="AX86" s="536"/>
      <c r="AY86" s="536"/>
      <c r="AZ86" s="536"/>
      <c r="BA86" s="536"/>
      <c r="BB86" s="536"/>
      <c r="BC86" s="536"/>
      <c r="BD86" s="536"/>
      <c r="BE86" s="536"/>
      <c r="BF86" s="536"/>
      <c r="BG86" s="536"/>
      <c r="BH86" s="536"/>
      <c r="BI86" s="536"/>
      <c r="BJ86" s="536"/>
      <c r="BK86" s="536"/>
      <c r="BL86" s="536"/>
      <c r="BM86" s="536"/>
      <c r="BN86" s="536"/>
      <c r="BO86" s="536"/>
      <c r="BP86" s="536"/>
      <c r="BQ86" s="536"/>
      <c r="BR86" s="536"/>
      <c r="BS86" s="536"/>
      <c r="BT86" s="536"/>
      <c r="BU86" s="536"/>
      <c r="BV86" s="536"/>
      <c r="BW86" s="536"/>
      <c r="BX86" s="536"/>
      <c r="BY86" s="536"/>
      <c r="BZ86" s="536"/>
      <c r="CA86" s="536"/>
      <c r="CB86" s="536"/>
      <c r="CC86" s="536"/>
      <c r="CD86" s="536"/>
      <c r="CE86" s="536"/>
      <c r="CF86" s="536"/>
      <c r="CG86" s="536"/>
      <c r="CH86" s="536"/>
      <c r="CI86" s="536"/>
      <c r="CJ86" s="1171"/>
    </row>
    <row r="87" spans="1:88">
      <c r="A87" s="1150"/>
      <c r="B87" s="547"/>
      <c r="C87" s="548" t="s">
        <v>963</v>
      </c>
      <c r="E87" s="1359"/>
      <c r="F87" s="551"/>
      <c r="G87" s="1167"/>
      <c r="H87" s="1390"/>
      <c r="I87" s="564"/>
      <c r="J87" s="564"/>
      <c r="K87" s="564"/>
      <c r="L87" s="564"/>
      <c r="M87" s="564"/>
      <c r="N87" s="564"/>
      <c r="O87" s="564"/>
      <c r="P87" s="564"/>
      <c r="Q87" s="564"/>
      <c r="R87" s="564"/>
      <c r="S87" s="564"/>
      <c r="T87" s="564"/>
      <c r="U87" s="564"/>
      <c r="V87" s="564"/>
      <c r="W87" s="564"/>
      <c r="X87" s="564"/>
      <c r="Y87" s="564"/>
      <c r="Z87" s="564"/>
      <c r="AA87" s="564"/>
      <c r="AB87" s="564"/>
      <c r="AC87" s="564"/>
      <c r="AD87" s="564"/>
      <c r="AE87" s="564"/>
      <c r="AF87" s="564"/>
      <c r="AG87" s="564"/>
      <c r="AH87" s="564"/>
      <c r="AI87" s="564"/>
      <c r="AJ87" s="564"/>
      <c r="AK87" s="564"/>
      <c r="AL87" s="564"/>
      <c r="AM87" s="564"/>
      <c r="AN87" s="564"/>
      <c r="AO87" s="564"/>
      <c r="AP87" s="564"/>
      <c r="AQ87" s="564"/>
      <c r="AR87" s="564"/>
      <c r="AS87" s="564"/>
      <c r="AT87" s="564"/>
      <c r="AU87" s="564"/>
      <c r="AV87" s="564"/>
      <c r="AW87" s="564"/>
      <c r="AX87" s="564"/>
      <c r="AY87" s="564"/>
      <c r="AZ87" s="564"/>
      <c r="BA87" s="564"/>
      <c r="BB87" s="564"/>
      <c r="BC87" s="564"/>
      <c r="BD87" s="564"/>
      <c r="BE87" s="564"/>
      <c r="BF87" s="564"/>
      <c r="BG87" s="564"/>
      <c r="BH87" s="564"/>
      <c r="BI87" s="564"/>
      <c r="BJ87" s="564"/>
      <c r="BK87" s="564"/>
      <c r="BL87" s="564"/>
      <c r="BM87" s="564"/>
      <c r="BN87" s="564"/>
      <c r="BO87" s="564"/>
      <c r="BP87" s="564"/>
      <c r="BQ87" s="564"/>
      <c r="BR87" s="564"/>
      <c r="BS87" s="564"/>
      <c r="BT87" s="564"/>
      <c r="BU87" s="564"/>
      <c r="BV87" s="564"/>
      <c r="BW87" s="564"/>
      <c r="BX87" s="564"/>
      <c r="BY87" s="564"/>
      <c r="BZ87" s="564"/>
      <c r="CA87" s="564"/>
      <c r="CB87" s="564"/>
      <c r="CC87" s="564"/>
      <c r="CD87" s="564"/>
      <c r="CE87" s="564"/>
      <c r="CF87" s="564"/>
      <c r="CG87" s="564"/>
      <c r="CH87" s="564"/>
      <c r="CI87" s="564"/>
      <c r="CJ87" s="1172"/>
    </row>
    <row r="88" spans="1:88">
      <c r="A88" s="1150"/>
      <c r="B88" s="547"/>
      <c r="C88" s="551"/>
      <c r="D88" s="548" t="s">
        <v>959</v>
      </c>
      <c r="E88" s="1341"/>
      <c r="F88" s="548"/>
      <c r="G88" s="1165"/>
      <c r="H88" s="1388"/>
      <c r="I88" s="562"/>
      <c r="J88" s="562"/>
      <c r="K88" s="562"/>
      <c r="L88" s="562"/>
      <c r="M88" s="562"/>
      <c r="N88" s="562"/>
      <c r="O88" s="562"/>
      <c r="P88" s="562"/>
      <c r="Q88" s="562"/>
      <c r="R88" s="562"/>
      <c r="S88" s="562"/>
      <c r="T88" s="562"/>
      <c r="U88" s="562"/>
      <c r="V88" s="562"/>
      <c r="W88" s="562"/>
      <c r="X88" s="562"/>
      <c r="Y88" s="562"/>
      <c r="Z88" s="562"/>
      <c r="AA88" s="562"/>
      <c r="AB88" s="562"/>
      <c r="AC88" s="562"/>
      <c r="AD88" s="562"/>
      <c r="AE88" s="562"/>
      <c r="AF88" s="562"/>
      <c r="AG88" s="562"/>
      <c r="AH88" s="562"/>
      <c r="AI88" s="562"/>
      <c r="AJ88" s="562"/>
      <c r="AK88" s="562"/>
      <c r="AL88" s="562"/>
      <c r="AM88" s="562"/>
      <c r="AN88" s="562"/>
      <c r="AO88" s="562"/>
      <c r="AP88" s="562"/>
      <c r="AQ88" s="562"/>
      <c r="AR88" s="562"/>
      <c r="AS88" s="562"/>
      <c r="AT88" s="562"/>
      <c r="AU88" s="562"/>
      <c r="AV88" s="562"/>
      <c r="AW88" s="562"/>
      <c r="AX88" s="562"/>
      <c r="AY88" s="562"/>
      <c r="AZ88" s="562"/>
      <c r="BA88" s="562"/>
      <c r="BB88" s="562"/>
      <c r="BC88" s="562"/>
      <c r="BD88" s="562"/>
      <c r="BE88" s="562"/>
      <c r="BF88" s="562"/>
      <c r="BG88" s="562"/>
      <c r="BH88" s="562"/>
      <c r="BI88" s="562"/>
      <c r="BJ88" s="562"/>
      <c r="BK88" s="562"/>
      <c r="BL88" s="562"/>
      <c r="BM88" s="562"/>
      <c r="BN88" s="562"/>
      <c r="BO88" s="562"/>
      <c r="BP88" s="562"/>
      <c r="BQ88" s="562"/>
      <c r="BR88" s="562"/>
      <c r="BS88" s="562"/>
      <c r="BT88" s="562"/>
      <c r="BU88" s="562"/>
      <c r="BV88" s="562"/>
      <c r="BW88" s="562"/>
      <c r="BX88" s="562"/>
      <c r="BY88" s="562"/>
      <c r="BZ88" s="562"/>
      <c r="CA88" s="562"/>
      <c r="CB88" s="562"/>
      <c r="CC88" s="562"/>
      <c r="CD88" s="562"/>
      <c r="CE88" s="562"/>
      <c r="CF88" s="562"/>
      <c r="CG88" s="562"/>
      <c r="CH88" s="562"/>
      <c r="CI88" s="562"/>
      <c r="CJ88" s="1170"/>
    </row>
    <row r="89" spans="1:88">
      <c r="A89" s="1150"/>
      <c r="B89" s="547"/>
      <c r="C89" s="551"/>
      <c r="D89" s="548"/>
      <c r="E89" s="1341"/>
      <c r="F89" s="548"/>
      <c r="G89" s="1165"/>
      <c r="H89" s="1388"/>
      <c r="I89" s="562"/>
      <c r="J89" s="562"/>
      <c r="K89" s="562"/>
      <c r="L89" s="562"/>
      <c r="M89" s="562"/>
      <c r="N89" s="562"/>
      <c r="O89" s="562"/>
      <c r="P89" s="562"/>
      <c r="Q89" s="562"/>
      <c r="R89" s="562"/>
      <c r="S89" s="562"/>
      <c r="T89" s="562"/>
      <c r="U89" s="562"/>
      <c r="V89" s="562"/>
      <c r="W89" s="562"/>
      <c r="X89" s="562"/>
      <c r="Y89" s="562"/>
      <c r="Z89" s="562"/>
      <c r="AA89" s="562"/>
      <c r="AB89" s="562"/>
      <c r="AC89" s="562"/>
      <c r="AD89" s="562"/>
      <c r="AE89" s="562"/>
      <c r="AF89" s="562"/>
      <c r="AG89" s="562"/>
      <c r="AH89" s="562"/>
      <c r="AI89" s="562"/>
      <c r="AJ89" s="562"/>
      <c r="AK89" s="562"/>
      <c r="AL89" s="562"/>
      <c r="AM89" s="562"/>
      <c r="AN89" s="562"/>
      <c r="AO89" s="562"/>
      <c r="AP89" s="562"/>
      <c r="AQ89" s="562"/>
      <c r="AR89" s="562"/>
      <c r="AS89" s="562"/>
      <c r="AT89" s="562"/>
      <c r="AU89" s="562"/>
      <c r="AV89" s="562"/>
      <c r="AW89" s="562"/>
      <c r="AX89" s="562"/>
      <c r="AY89" s="562"/>
      <c r="AZ89" s="562"/>
      <c r="BA89" s="562"/>
      <c r="BB89" s="562"/>
      <c r="BC89" s="562"/>
      <c r="BD89" s="562"/>
      <c r="BE89" s="562"/>
      <c r="BF89" s="562"/>
      <c r="BG89" s="562"/>
      <c r="BH89" s="562"/>
      <c r="BI89" s="562"/>
      <c r="BJ89" s="562"/>
      <c r="BK89" s="562"/>
      <c r="BL89" s="562"/>
      <c r="BM89" s="562"/>
      <c r="BN89" s="562"/>
      <c r="BO89" s="562"/>
      <c r="BP89" s="562"/>
      <c r="BQ89" s="562"/>
      <c r="BR89" s="562"/>
      <c r="BS89" s="562"/>
      <c r="BT89" s="562"/>
      <c r="BU89" s="562"/>
      <c r="BV89" s="562"/>
      <c r="BW89" s="562"/>
      <c r="BX89" s="562"/>
      <c r="BY89" s="562"/>
      <c r="BZ89" s="562"/>
      <c r="CA89" s="562"/>
      <c r="CB89" s="562"/>
      <c r="CC89" s="562"/>
      <c r="CD89" s="562"/>
      <c r="CE89" s="562"/>
      <c r="CF89" s="562"/>
      <c r="CG89" s="562"/>
      <c r="CH89" s="562"/>
      <c r="CI89" s="562"/>
      <c r="CJ89" s="1170"/>
    </row>
    <row r="90" spans="1:88">
      <c r="A90" s="1150"/>
      <c r="B90" s="547"/>
      <c r="C90" s="552" t="s">
        <v>964</v>
      </c>
      <c r="D90" s="553"/>
      <c r="E90" s="535"/>
      <c r="F90" s="552"/>
      <c r="G90" s="1166"/>
      <c r="H90" s="1389"/>
      <c r="I90" s="536"/>
      <c r="J90" s="536"/>
      <c r="K90" s="536"/>
      <c r="L90" s="536"/>
      <c r="M90" s="536"/>
      <c r="N90" s="536"/>
      <c r="O90" s="536"/>
      <c r="P90" s="536"/>
      <c r="Q90" s="536"/>
      <c r="R90" s="536"/>
      <c r="S90" s="536"/>
      <c r="T90" s="536"/>
      <c r="U90" s="536"/>
      <c r="V90" s="536"/>
      <c r="W90" s="536"/>
      <c r="X90" s="536"/>
      <c r="Y90" s="536"/>
      <c r="Z90" s="536"/>
      <c r="AA90" s="536"/>
      <c r="AB90" s="536"/>
      <c r="AC90" s="536"/>
      <c r="AD90" s="536"/>
      <c r="AE90" s="536"/>
      <c r="AF90" s="536"/>
      <c r="AG90" s="536"/>
      <c r="AH90" s="536"/>
      <c r="AI90" s="536"/>
      <c r="AJ90" s="536"/>
      <c r="AK90" s="536"/>
      <c r="AL90" s="536"/>
      <c r="AM90" s="536"/>
      <c r="AN90" s="536"/>
      <c r="AO90" s="536"/>
      <c r="AP90" s="536"/>
      <c r="AQ90" s="536"/>
      <c r="AR90" s="536"/>
      <c r="AS90" s="536"/>
      <c r="AT90" s="536"/>
      <c r="AU90" s="536"/>
      <c r="AV90" s="536"/>
      <c r="AW90" s="536"/>
      <c r="AX90" s="536"/>
      <c r="AY90" s="536"/>
      <c r="AZ90" s="536"/>
      <c r="BA90" s="536"/>
      <c r="BB90" s="536"/>
      <c r="BC90" s="536"/>
      <c r="BD90" s="536"/>
      <c r="BE90" s="536"/>
      <c r="BF90" s="536"/>
      <c r="BG90" s="536"/>
      <c r="BH90" s="536"/>
      <c r="BI90" s="536"/>
      <c r="BJ90" s="536"/>
      <c r="BK90" s="536"/>
      <c r="BL90" s="536"/>
      <c r="BM90" s="536"/>
      <c r="BN90" s="536"/>
      <c r="BO90" s="536"/>
      <c r="BP90" s="536"/>
      <c r="BQ90" s="536"/>
      <c r="BR90" s="536"/>
      <c r="BS90" s="536"/>
      <c r="BT90" s="536"/>
      <c r="BU90" s="536"/>
      <c r="BV90" s="536"/>
      <c r="BW90" s="536"/>
      <c r="BX90" s="536"/>
      <c r="BY90" s="536"/>
      <c r="BZ90" s="536"/>
      <c r="CA90" s="536"/>
      <c r="CB90" s="536"/>
      <c r="CC90" s="536"/>
      <c r="CD90" s="536"/>
      <c r="CE90" s="536"/>
      <c r="CF90" s="536"/>
      <c r="CG90" s="536"/>
      <c r="CH90" s="536"/>
      <c r="CI90" s="536"/>
      <c r="CJ90" s="1171"/>
    </row>
    <row r="91" spans="1:88">
      <c r="A91" s="1150"/>
      <c r="B91" s="547"/>
      <c r="C91" s="552" t="s">
        <v>965</v>
      </c>
      <c r="D91" s="553"/>
      <c r="E91" s="535"/>
      <c r="F91" s="552"/>
      <c r="G91" s="1166"/>
      <c r="H91" s="1389"/>
      <c r="I91" s="536"/>
      <c r="J91" s="536"/>
      <c r="K91" s="536"/>
      <c r="L91" s="536"/>
      <c r="M91" s="536"/>
      <c r="N91" s="536"/>
      <c r="O91" s="536"/>
      <c r="P91" s="536"/>
      <c r="Q91" s="536"/>
      <c r="R91" s="536"/>
      <c r="S91" s="536"/>
      <c r="T91" s="536"/>
      <c r="U91" s="536"/>
      <c r="V91" s="536"/>
      <c r="W91" s="536"/>
      <c r="X91" s="536"/>
      <c r="Y91" s="536"/>
      <c r="Z91" s="536"/>
      <c r="AA91" s="536"/>
      <c r="AB91" s="536"/>
      <c r="AC91" s="536"/>
      <c r="AD91" s="536"/>
      <c r="AE91" s="536"/>
      <c r="AF91" s="536"/>
      <c r="AG91" s="536"/>
      <c r="AH91" s="536"/>
      <c r="AI91" s="536"/>
      <c r="AJ91" s="536"/>
      <c r="AK91" s="536"/>
      <c r="AL91" s="536"/>
      <c r="AM91" s="536"/>
      <c r="AN91" s="536"/>
      <c r="AO91" s="536"/>
      <c r="AP91" s="536"/>
      <c r="AQ91" s="536"/>
      <c r="AR91" s="536"/>
      <c r="AS91" s="536"/>
      <c r="AT91" s="536"/>
      <c r="AU91" s="536"/>
      <c r="AV91" s="536"/>
      <c r="AW91" s="536"/>
      <c r="AX91" s="536"/>
      <c r="AY91" s="536"/>
      <c r="AZ91" s="536"/>
      <c r="BA91" s="536"/>
      <c r="BB91" s="536"/>
      <c r="BC91" s="536"/>
      <c r="BD91" s="536"/>
      <c r="BE91" s="536"/>
      <c r="BF91" s="536"/>
      <c r="BG91" s="536"/>
      <c r="BH91" s="536"/>
      <c r="BI91" s="536"/>
      <c r="BJ91" s="536"/>
      <c r="BK91" s="536"/>
      <c r="BL91" s="536"/>
      <c r="BM91" s="536"/>
      <c r="BN91" s="536"/>
      <c r="BO91" s="536"/>
      <c r="BP91" s="536"/>
      <c r="BQ91" s="536"/>
      <c r="BR91" s="536"/>
      <c r="BS91" s="536"/>
      <c r="BT91" s="536"/>
      <c r="BU91" s="536"/>
      <c r="BV91" s="536"/>
      <c r="BW91" s="536"/>
      <c r="BX91" s="536"/>
      <c r="BY91" s="536"/>
      <c r="BZ91" s="536"/>
      <c r="CA91" s="536"/>
      <c r="CB91" s="536"/>
      <c r="CC91" s="536"/>
      <c r="CD91" s="536"/>
      <c r="CE91" s="536"/>
      <c r="CF91" s="536"/>
      <c r="CG91" s="536"/>
      <c r="CH91" s="536"/>
      <c r="CI91" s="536"/>
      <c r="CJ91" s="1171"/>
    </row>
    <row r="92" spans="1:88">
      <c r="A92" s="1150"/>
      <c r="B92" s="547"/>
      <c r="C92" s="552" t="s">
        <v>927</v>
      </c>
      <c r="D92" s="553"/>
      <c r="E92" s="535"/>
      <c r="F92" s="552"/>
      <c r="G92" s="1166"/>
      <c r="H92" s="1389"/>
      <c r="I92" s="536"/>
      <c r="J92" s="536"/>
      <c r="K92" s="536"/>
      <c r="L92" s="536"/>
      <c r="M92" s="536"/>
      <c r="N92" s="536"/>
      <c r="O92" s="536"/>
      <c r="P92" s="536"/>
      <c r="Q92" s="536"/>
      <c r="R92" s="536"/>
      <c r="S92" s="536"/>
      <c r="T92" s="536"/>
      <c r="U92" s="536"/>
      <c r="V92" s="536"/>
      <c r="W92" s="536"/>
      <c r="X92" s="536"/>
      <c r="Y92" s="536"/>
      <c r="Z92" s="536"/>
      <c r="AA92" s="536"/>
      <c r="AB92" s="536"/>
      <c r="AC92" s="536"/>
      <c r="AD92" s="536"/>
      <c r="AE92" s="536"/>
      <c r="AF92" s="536"/>
      <c r="AG92" s="536"/>
      <c r="AH92" s="536"/>
      <c r="AI92" s="536"/>
      <c r="AJ92" s="536"/>
      <c r="AK92" s="536"/>
      <c r="AL92" s="536"/>
      <c r="AM92" s="536"/>
      <c r="AN92" s="536"/>
      <c r="AO92" s="536"/>
      <c r="AP92" s="536"/>
      <c r="AQ92" s="536"/>
      <c r="AR92" s="536"/>
      <c r="AS92" s="536"/>
      <c r="AT92" s="536"/>
      <c r="AU92" s="536"/>
      <c r="AV92" s="536"/>
      <c r="AW92" s="536"/>
      <c r="AX92" s="536"/>
      <c r="AY92" s="536"/>
      <c r="AZ92" s="536"/>
      <c r="BA92" s="536"/>
      <c r="BB92" s="536"/>
      <c r="BC92" s="536"/>
      <c r="BD92" s="536"/>
      <c r="BE92" s="536"/>
      <c r="BF92" s="536"/>
      <c r="BG92" s="536"/>
      <c r="BH92" s="536"/>
      <c r="BI92" s="536"/>
      <c r="BJ92" s="536"/>
      <c r="BK92" s="536"/>
      <c r="BL92" s="536"/>
      <c r="BM92" s="536"/>
      <c r="BN92" s="536"/>
      <c r="BO92" s="536"/>
      <c r="BP92" s="536"/>
      <c r="BQ92" s="536"/>
      <c r="BR92" s="536"/>
      <c r="BS92" s="536"/>
      <c r="BT92" s="536"/>
      <c r="BU92" s="536"/>
      <c r="BV92" s="536"/>
      <c r="BW92" s="536"/>
      <c r="BX92" s="536"/>
      <c r="BY92" s="536"/>
      <c r="BZ92" s="536"/>
      <c r="CA92" s="536"/>
      <c r="CB92" s="536"/>
      <c r="CC92" s="536"/>
      <c r="CD92" s="536"/>
      <c r="CE92" s="536"/>
      <c r="CF92" s="536"/>
      <c r="CG92" s="536"/>
      <c r="CH92" s="536"/>
      <c r="CI92" s="536"/>
      <c r="CJ92" s="1171"/>
    </row>
    <row r="93" spans="1:88">
      <c r="A93" s="1150"/>
      <c r="B93" s="547"/>
      <c r="C93" s="548"/>
      <c r="D93" s="549"/>
      <c r="E93" s="1341"/>
      <c r="F93" s="548"/>
      <c r="G93" s="1165"/>
      <c r="H93" s="1388"/>
      <c r="I93" s="562"/>
      <c r="J93" s="562"/>
      <c r="K93" s="562"/>
      <c r="L93" s="562"/>
      <c r="M93" s="562"/>
      <c r="N93" s="562"/>
      <c r="O93" s="562"/>
      <c r="P93" s="562"/>
      <c r="Q93" s="562"/>
      <c r="R93" s="562"/>
      <c r="S93" s="562"/>
      <c r="T93" s="562"/>
      <c r="U93" s="562"/>
      <c r="V93" s="562"/>
      <c r="W93" s="562"/>
      <c r="X93" s="562"/>
      <c r="Y93" s="562"/>
      <c r="Z93" s="562"/>
      <c r="AA93" s="562"/>
      <c r="AB93" s="562"/>
      <c r="AC93" s="562"/>
      <c r="AD93" s="562"/>
      <c r="AE93" s="562"/>
      <c r="AF93" s="562"/>
      <c r="AG93" s="562"/>
      <c r="AH93" s="562"/>
      <c r="AI93" s="562"/>
      <c r="AJ93" s="562"/>
      <c r="AK93" s="562"/>
      <c r="AL93" s="562"/>
      <c r="AM93" s="562"/>
      <c r="AN93" s="562"/>
      <c r="AO93" s="562"/>
      <c r="AP93" s="562"/>
      <c r="AQ93" s="562"/>
      <c r="AR93" s="562"/>
      <c r="AS93" s="562"/>
      <c r="AT93" s="562"/>
      <c r="AU93" s="562"/>
      <c r="AV93" s="562"/>
      <c r="AW93" s="562"/>
      <c r="AX93" s="562"/>
      <c r="AY93" s="562"/>
      <c r="AZ93" s="562"/>
      <c r="BA93" s="562"/>
      <c r="BB93" s="562"/>
      <c r="BC93" s="562"/>
      <c r="BD93" s="562"/>
      <c r="BE93" s="562"/>
      <c r="BF93" s="562"/>
      <c r="BG93" s="562"/>
      <c r="BH93" s="562"/>
      <c r="BI93" s="562"/>
      <c r="BJ93" s="562"/>
      <c r="BK93" s="562"/>
      <c r="BL93" s="562"/>
      <c r="BM93" s="562"/>
      <c r="BN93" s="562"/>
      <c r="BO93" s="562"/>
      <c r="BP93" s="562"/>
      <c r="BQ93" s="562"/>
      <c r="BR93" s="562"/>
      <c r="BS93" s="562"/>
      <c r="BT93" s="562"/>
      <c r="BU93" s="562"/>
      <c r="BV93" s="562"/>
      <c r="BW93" s="562"/>
      <c r="BX93" s="562"/>
      <c r="BY93" s="562"/>
      <c r="BZ93" s="562"/>
      <c r="CA93" s="562"/>
      <c r="CB93" s="562"/>
      <c r="CC93" s="562"/>
      <c r="CD93" s="562"/>
      <c r="CE93" s="562"/>
      <c r="CF93" s="562"/>
      <c r="CG93" s="562"/>
      <c r="CH93" s="562"/>
      <c r="CI93" s="562"/>
      <c r="CJ93" s="1170"/>
    </row>
    <row r="94" spans="1:88" ht="11.5" thickBot="1">
      <c r="A94" s="1150"/>
      <c r="B94" s="547"/>
      <c r="C94" s="544" t="s">
        <v>1640</v>
      </c>
      <c r="D94" s="545"/>
      <c r="E94" s="1345"/>
      <c r="F94" s="1351"/>
      <c r="G94" s="1288"/>
      <c r="H94" s="1540"/>
      <c r="I94" s="1290"/>
      <c r="J94" s="1290"/>
      <c r="K94" s="1290"/>
      <c r="L94" s="1290"/>
      <c r="M94" s="1290"/>
      <c r="N94" s="1290"/>
      <c r="O94" s="1290"/>
      <c r="P94" s="1290"/>
      <c r="Q94" s="1290"/>
      <c r="R94" s="1290"/>
      <c r="S94" s="1290"/>
      <c r="T94" s="1290"/>
      <c r="U94" s="1290"/>
      <c r="V94" s="1290"/>
      <c r="W94" s="1290"/>
      <c r="X94" s="1290"/>
      <c r="Y94" s="1290"/>
      <c r="Z94" s="1290"/>
      <c r="AA94" s="1290"/>
      <c r="AB94" s="1290"/>
      <c r="AC94" s="1290"/>
      <c r="AD94" s="1290"/>
      <c r="AE94" s="1290"/>
      <c r="AF94" s="1290"/>
      <c r="AG94" s="1290"/>
      <c r="AH94" s="1290"/>
      <c r="AI94" s="1290"/>
      <c r="AJ94" s="1290"/>
      <c r="AK94" s="1290"/>
      <c r="AL94" s="1290"/>
      <c r="AM94" s="1290"/>
      <c r="AN94" s="1290"/>
      <c r="AO94" s="1290"/>
      <c r="AP94" s="1290"/>
      <c r="AQ94" s="1290"/>
      <c r="AR94" s="1290"/>
      <c r="AS94" s="1290"/>
      <c r="AT94" s="1290"/>
      <c r="AU94" s="1290"/>
      <c r="AV94" s="1290"/>
      <c r="AW94" s="1290"/>
      <c r="AX94" s="1290"/>
      <c r="AY94" s="1290"/>
      <c r="AZ94" s="1290"/>
      <c r="BA94" s="1290"/>
      <c r="BB94" s="1290"/>
      <c r="BC94" s="1290"/>
      <c r="BD94" s="1290"/>
      <c r="BE94" s="1290"/>
      <c r="BF94" s="1290"/>
      <c r="BG94" s="1290"/>
      <c r="BH94" s="1290"/>
      <c r="BI94" s="1290"/>
      <c r="BJ94" s="1290"/>
      <c r="BK94" s="1290"/>
      <c r="BL94" s="1290"/>
      <c r="BM94" s="1290"/>
      <c r="BN94" s="1290"/>
      <c r="BO94" s="1290"/>
      <c r="BP94" s="1290"/>
      <c r="BQ94" s="1290"/>
      <c r="BR94" s="1290"/>
      <c r="BS94" s="1290"/>
      <c r="BT94" s="1290"/>
      <c r="BU94" s="1290"/>
      <c r="BV94" s="1290"/>
      <c r="BW94" s="1290"/>
      <c r="BX94" s="1290"/>
      <c r="BY94" s="1290"/>
      <c r="BZ94" s="1290"/>
      <c r="CA94" s="1290"/>
      <c r="CB94" s="1290"/>
      <c r="CC94" s="1290"/>
      <c r="CD94" s="1290"/>
      <c r="CE94" s="1290"/>
      <c r="CF94" s="1290"/>
      <c r="CG94" s="1290"/>
      <c r="CH94" s="1290"/>
      <c r="CI94" s="1290"/>
      <c r="CJ94" s="1541"/>
    </row>
    <row r="95" spans="1:88" ht="12">
      <c r="A95" s="1542" t="s">
        <v>574</v>
      </c>
      <c r="B95" s="842"/>
      <c r="C95" s="842"/>
      <c r="D95" s="842"/>
      <c r="E95" s="842"/>
      <c r="F95" s="843"/>
      <c r="G95" s="1543"/>
      <c r="H95" s="1544"/>
      <c r="I95" s="1545"/>
      <c r="J95" s="1545"/>
      <c r="K95" s="1545"/>
      <c r="L95" s="1545"/>
      <c r="M95" s="1545"/>
      <c r="N95" s="1545"/>
      <c r="O95" s="1545"/>
      <c r="P95" s="1545"/>
      <c r="Q95" s="1545"/>
      <c r="R95" s="1545"/>
      <c r="S95" s="1545"/>
      <c r="T95" s="1545"/>
      <c r="U95" s="1545"/>
      <c r="V95" s="1545"/>
      <c r="W95" s="1545"/>
      <c r="X95" s="1545"/>
      <c r="Y95" s="1545"/>
      <c r="Z95" s="1545"/>
      <c r="AA95" s="1545"/>
      <c r="AB95" s="1545"/>
      <c r="AC95" s="1545"/>
      <c r="AD95" s="1545"/>
      <c r="AE95" s="1545"/>
      <c r="AF95" s="1545"/>
      <c r="AG95" s="1545"/>
      <c r="AH95" s="1545"/>
      <c r="AI95" s="1545"/>
      <c r="AJ95" s="1545"/>
      <c r="AK95" s="1545"/>
      <c r="AL95" s="1545"/>
      <c r="AM95" s="1545"/>
      <c r="AN95" s="1545"/>
      <c r="AO95" s="1545"/>
      <c r="AP95" s="1545"/>
      <c r="AQ95" s="1545"/>
      <c r="AR95" s="1545"/>
      <c r="AS95" s="1545"/>
      <c r="AT95" s="1545"/>
      <c r="AU95" s="1545"/>
      <c r="AV95" s="1545"/>
      <c r="AW95" s="1545"/>
      <c r="AX95" s="1545"/>
      <c r="AY95" s="1545"/>
      <c r="AZ95" s="1545"/>
      <c r="BA95" s="1545"/>
      <c r="BB95" s="1545"/>
      <c r="BC95" s="1545"/>
      <c r="BD95" s="1545"/>
      <c r="BE95" s="1545"/>
      <c r="BF95" s="1545"/>
      <c r="BG95" s="1545"/>
      <c r="BH95" s="1545"/>
      <c r="BI95" s="1545"/>
      <c r="BJ95" s="1545"/>
      <c r="BK95" s="1545"/>
      <c r="BL95" s="1545"/>
      <c r="BM95" s="1545"/>
      <c r="BN95" s="1545"/>
      <c r="BO95" s="1545"/>
      <c r="BP95" s="1545"/>
      <c r="BQ95" s="1545"/>
      <c r="BR95" s="1545"/>
      <c r="BS95" s="1545"/>
      <c r="BT95" s="1545"/>
      <c r="BU95" s="1545"/>
      <c r="BV95" s="1545"/>
      <c r="BW95" s="1545"/>
      <c r="BX95" s="1545"/>
      <c r="BY95" s="1545"/>
      <c r="BZ95" s="1545"/>
      <c r="CA95" s="1545"/>
      <c r="CB95" s="1545"/>
      <c r="CC95" s="1545"/>
      <c r="CD95" s="1545"/>
      <c r="CE95" s="1545"/>
      <c r="CF95" s="1545"/>
      <c r="CG95" s="1545"/>
      <c r="CH95" s="1545"/>
      <c r="CI95" s="1545"/>
      <c r="CJ95" s="1546"/>
    </row>
    <row r="96" spans="1:88" ht="12">
      <c r="A96" s="855" t="s">
        <v>573</v>
      </c>
      <c r="B96" s="325"/>
      <c r="C96" s="294"/>
      <c r="D96" s="294"/>
      <c r="E96" s="294"/>
      <c r="F96" s="295"/>
      <c r="G96" s="1168"/>
      <c r="H96" s="1391"/>
      <c r="I96" s="566"/>
      <c r="J96" s="566"/>
      <c r="K96" s="566"/>
      <c r="L96" s="566"/>
      <c r="M96" s="566"/>
      <c r="N96" s="566"/>
      <c r="O96" s="566"/>
      <c r="P96" s="566"/>
      <c r="Q96" s="566"/>
      <c r="R96" s="566"/>
      <c r="S96" s="566"/>
      <c r="T96" s="566"/>
      <c r="U96" s="566"/>
      <c r="V96" s="566"/>
      <c r="W96" s="566"/>
      <c r="X96" s="566"/>
      <c r="Y96" s="566"/>
      <c r="Z96" s="566"/>
      <c r="AA96" s="566"/>
      <c r="AB96" s="566"/>
      <c r="AC96" s="566"/>
      <c r="AD96" s="566"/>
      <c r="AE96" s="566"/>
      <c r="AF96" s="566"/>
      <c r="AG96" s="566"/>
      <c r="AH96" s="566"/>
      <c r="AI96" s="566"/>
      <c r="AJ96" s="566"/>
      <c r="AK96" s="566"/>
      <c r="AL96" s="566"/>
      <c r="AM96" s="566"/>
      <c r="AN96" s="566"/>
      <c r="AO96" s="566"/>
      <c r="AP96" s="566"/>
      <c r="AQ96" s="566"/>
      <c r="AR96" s="566"/>
      <c r="AS96" s="566"/>
      <c r="AT96" s="566"/>
      <c r="AU96" s="566"/>
      <c r="AV96" s="566"/>
      <c r="AW96" s="566"/>
      <c r="AX96" s="566"/>
      <c r="AY96" s="566"/>
      <c r="AZ96" s="566"/>
      <c r="BA96" s="566"/>
      <c r="BB96" s="566"/>
      <c r="BC96" s="566"/>
      <c r="BD96" s="566"/>
      <c r="BE96" s="566"/>
      <c r="BF96" s="566"/>
      <c r="BG96" s="566"/>
      <c r="BH96" s="566"/>
      <c r="BI96" s="566"/>
      <c r="BJ96" s="566"/>
      <c r="BK96" s="566"/>
      <c r="BL96" s="566"/>
      <c r="BM96" s="566"/>
      <c r="BN96" s="566"/>
      <c r="BO96" s="566"/>
      <c r="BP96" s="566"/>
      <c r="BQ96" s="566"/>
      <c r="BR96" s="566"/>
      <c r="BS96" s="566"/>
      <c r="BT96" s="566"/>
      <c r="BU96" s="566"/>
      <c r="BV96" s="566"/>
      <c r="BW96" s="566"/>
      <c r="BX96" s="566"/>
      <c r="BY96" s="566"/>
      <c r="BZ96" s="566"/>
      <c r="CA96" s="566"/>
      <c r="CB96" s="566"/>
      <c r="CC96" s="566"/>
      <c r="CD96" s="566"/>
      <c r="CE96" s="566"/>
      <c r="CF96" s="566"/>
      <c r="CG96" s="566"/>
      <c r="CH96" s="566"/>
      <c r="CI96" s="566"/>
      <c r="CJ96" s="1174"/>
    </row>
    <row r="97" spans="1:88" ht="12">
      <c r="A97" s="844" t="s">
        <v>572</v>
      </c>
      <c r="B97" s="322"/>
      <c r="C97" s="321"/>
      <c r="D97" s="321"/>
      <c r="E97" s="321"/>
      <c r="F97" s="320"/>
      <c r="G97" s="1168"/>
      <c r="H97" s="1391"/>
      <c r="I97" s="566"/>
      <c r="J97" s="566"/>
      <c r="K97" s="566"/>
      <c r="L97" s="566"/>
      <c r="M97" s="566"/>
      <c r="N97" s="566"/>
      <c r="O97" s="566"/>
      <c r="P97" s="566"/>
      <c r="Q97" s="566"/>
      <c r="R97" s="566"/>
      <c r="S97" s="566"/>
      <c r="T97" s="566"/>
      <c r="U97" s="566"/>
      <c r="V97" s="566"/>
      <c r="W97" s="566"/>
      <c r="X97" s="566"/>
      <c r="Y97" s="566"/>
      <c r="Z97" s="566"/>
      <c r="AA97" s="566"/>
      <c r="AB97" s="566"/>
      <c r="AC97" s="566"/>
      <c r="AD97" s="566"/>
      <c r="AE97" s="566"/>
      <c r="AF97" s="566"/>
      <c r="AG97" s="566"/>
      <c r="AH97" s="566"/>
      <c r="AI97" s="566"/>
      <c r="AJ97" s="566"/>
      <c r="AK97" s="566"/>
      <c r="AL97" s="566"/>
      <c r="AM97" s="566"/>
      <c r="AN97" s="566"/>
      <c r="AO97" s="566"/>
      <c r="AP97" s="566"/>
      <c r="AQ97" s="566"/>
      <c r="AR97" s="566"/>
      <c r="AS97" s="566"/>
      <c r="AT97" s="566"/>
      <c r="AU97" s="566"/>
      <c r="AV97" s="566"/>
      <c r="AW97" s="566"/>
      <c r="AX97" s="566"/>
      <c r="AY97" s="566"/>
      <c r="AZ97" s="566"/>
      <c r="BA97" s="566"/>
      <c r="BB97" s="566"/>
      <c r="BC97" s="566"/>
      <c r="BD97" s="566"/>
      <c r="BE97" s="566"/>
      <c r="BF97" s="566"/>
      <c r="BG97" s="566"/>
      <c r="BH97" s="566"/>
      <c r="BI97" s="566"/>
      <c r="BJ97" s="566"/>
      <c r="BK97" s="566"/>
      <c r="BL97" s="566"/>
      <c r="BM97" s="566"/>
      <c r="BN97" s="566"/>
      <c r="BO97" s="566"/>
      <c r="BP97" s="566"/>
      <c r="BQ97" s="566"/>
      <c r="BR97" s="566"/>
      <c r="BS97" s="566"/>
      <c r="BT97" s="566"/>
      <c r="BU97" s="566"/>
      <c r="BV97" s="566"/>
      <c r="BW97" s="566"/>
      <c r="BX97" s="566"/>
      <c r="BY97" s="566"/>
      <c r="BZ97" s="566"/>
      <c r="CA97" s="566"/>
      <c r="CB97" s="566"/>
      <c r="CC97" s="566"/>
      <c r="CD97" s="566"/>
      <c r="CE97" s="566"/>
      <c r="CF97" s="566"/>
      <c r="CG97" s="566"/>
      <c r="CH97" s="566"/>
      <c r="CI97" s="566"/>
      <c r="CJ97" s="1174"/>
    </row>
    <row r="98" spans="1:88" ht="12">
      <c r="A98" s="856" t="s">
        <v>571</v>
      </c>
      <c r="B98" s="313"/>
      <c r="C98" s="313"/>
      <c r="D98" s="313"/>
      <c r="E98" s="313"/>
      <c r="F98" s="312"/>
      <c r="G98" s="1168"/>
      <c r="H98" s="1391"/>
      <c r="I98" s="566"/>
      <c r="J98" s="566"/>
      <c r="K98" s="566"/>
      <c r="L98" s="566"/>
      <c r="M98" s="566"/>
      <c r="N98" s="566"/>
      <c r="O98" s="566"/>
      <c r="P98" s="566"/>
      <c r="Q98" s="566"/>
      <c r="R98" s="566"/>
      <c r="S98" s="566"/>
      <c r="T98" s="566"/>
      <c r="U98" s="566"/>
      <c r="V98" s="566"/>
      <c r="W98" s="566"/>
      <c r="X98" s="566"/>
      <c r="Y98" s="566"/>
      <c r="Z98" s="566"/>
      <c r="AA98" s="566"/>
      <c r="AB98" s="566"/>
      <c r="AC98" s="566"/>
      <c r="AD98" s="566"/>
      <c r="AE98" s="566"/>
      <c r="AF98" s="566"/>
      <c r="AG98" s="566"/>
      <c r="AH98" s="566"/>
      <c r="AI98" s="566"/>
      <c r="AJ98" s="566"/>
      <c r="AK98" s="566"/>
      <c r="AL98" s="566"/>
      <c r="AM98" s="566"/>
      <c r="AN98" s="566"/>
      <c r="AO98" s="566"/>
      <c r="AP98" s="566"/>
      <c r="AQ98" s="566"/>
      <c r="AR98" s="566"/>
      <c r="AS98" s="566"/>
      <c r="AT98" s="566"/>
      <c r="AU98" s="566"/>
      <c r="AV98" s="566"/>
      <c r="AW98" s="566"/>
      <c r="AX98" s="566"/>
      <c r="AY98" s="566"/>
      <c r="AZ98" s="566"/>
      <c r="BA98" s="566"/>
      <c r="BB98" s="566"/>
      <c r="BC98" s="566"/>
      <c r="BD98" s="566"/>
      <c r="BE98" s="566"/>
      <c r="BF98" s="566"/>
      <c r="BG98" s="566"/>
      <c r="BH98" s="566"/>
      <c r="BI98" s="566"/>
      <c r="BJ98" s="566"/>
      <c r="BK98" s="566"/>
      <c r="BL98" s="566"/>
      <c r="BM98" s="566"/>
      <c r="BN98" s="566"/>
      <c r="BO98" s="566"/>
      <c r="BP98" s="566"/>
      <c r="BQ98" s="566"/>
      <c r="BR98" s="566"/>
      <c r="BS98" s="566"/>
      <c r="BT98" s="566"/>
      <c r="BU98" s="566"/>
      <c r="BV98" s="566"/>
      <c r="BW98" s="566"/>
      <c r="BX98" s="566"/>
      <c r="BY98" s="566"/>
      <c r="BZ98" s="566"/>
      <c r="CA98" s="566"/>
      <c r="CB98" s="566"/>
      <c r="CC98" s="566"/>
      <c r="CD98" s="566"/>
      <c r="CE98" s="566"/>
      <c r="CF98" s="566"/>
      <c r="CG98" s="566"/>
      <c r="CH98" s="566"/>
      <c r="CI98" s="566"/>
      <c r="CJ98" s="1174"/>
    </row>
    <row r="99" spans="1:88" ht="12.5" thickBot="1">
      <c r="A99" s="857" t="s">
        <v>570</v>
      </c>
      <c r="B99" s="375"/>
      <c r="C99" s="375"/>
      <c r="D99" s="375"/>
      <c r="E99" s="375"/>
      <c r="F99" s="858"/>
      <c r="G99" s="1547"/>
      <c r="H99" s="1548"/>
      <c r="I99" s="1549"/>
      <c r="J99" s="1549"/>
      <c r="K99" s="1549"/>
      <c r="L99" s="1549"/>
      <c r="M99" s="1549"/>
      <c r="N99" s="1549"/>
      <c r="O99" s="1549"/>
      <c r="P99" s="1549"/>
      <c r="Q99" s="1549"/>
      <c r="R99" s="1549"/>
      <c r="S99" s="1549"/>
      <c r="T99" s="1549"/>
      <c r="U99" s="1549"/>
      <c r="V99" s="1549"/>
      <c r="W99" s="1549"/>
      <c r="X99" s="1549"/>
      <c r="Y99" s="1549"/>
      <c r="Z99" s="1549"/>
      <c r="AA99" s="1549"/>
      <c r="AB99" s="1549"/>
      <c r="AC99" s="1549"/>
      <c r="AD99" s="1549"/>
      <c r="AE99" s="1549"/>
      <c r="AF99" s="1549"/>
      <c r="AG99" s="1549"/>
      <c r="AH99" s="1549"/>
      <c r="AI99" s="1549"/>
      <c r="AJ99" s="1549"/>
      <c r="AK99" s="1549"/>
      <c r="AL99" s="1549"/>
      <c r="AM99" s="1549"/>
      <c r="AN99" s="1549"/>
      <c r="AO99" s="1549"/>
      <c r="AP99" s="1549"/>
      <c r="AQ99" s="1549"/>
      <c r="AR99" s="1549"/>
      <c r="AS99" s="1549"/>
      <c r="AT99" s="1549"/>
      <c r="AU99" s="1549"/>
      <c r="AV99" s="1549"/>
      <c r="AW99" s="1549"/>
      <c r="AX99" s="1549"/>
      <c r="AY99" s="1549"/>
      <c r="AZ99" s="1549"/>
      <c r="BA99" s="1549"/>
      <c r="BB99" s="1549"/>
      <c r="BC99" s="1549"/>
      <c r="BD99" s="1549"/>
      <c r="BE99" s="1549"/>
      <c r="BF99" s="1549"/>
      <c r="BG99" s="1549"/>
      <c r="BH99" s="1549"/>
      <c r="BI99" s="1549"/>
      <c r="BJ99" s="1549"/>
      <c r="BK99" s="1549"/>
      <c r="BL99" s="1549"/>
      <c r="BM99" s="1549"/>
      <c r="BN99" s="1549"/>
      <c r="BO99" s="1549"/>
      <c r="BP99" s="1549"/>
      <c r="BQ99" s="1549"/>
      <c r="BR99" s="1549"/>
      <c r="BS99" s="1549"/>
      <c r="BT99" s="1549"/>
      <c r="BU99" s="1549"/>
      <c r="BV99" s="1549"/>
      <c r="BW99" s="1549"/>
      <c r="BX99" s="1549"/>
      <c r="BY99" s="1549"/>
      <c r="BZ99" s="1549"/>
      <c r="CA99" s="1549"/>
      <c r="CB99" s="1549"/>
      <c r="CC99" s="1549"/>
      <c r="CD99" s="1549"/>
      <c r="CE99" s="1549"/>
      <c r="CF99" s="1549"/>
      <c r="CG99" s="1549"/>
      <c r="CH99" s="1549"/>
      <c r="CI99" s="1549"/>
      <c r="CJ99" s="1550"/>
    </row>
    <row r="100" spans="1:88" ht="5" customHeight="1"/>
    <row r="101" spans="1:88" ht="11.4" customHeight="1" thickBot="1">
      <c r="A101" s="530" t="s">
        <v>543</v>
      </c>
    </row>
    <row r="102" spans="1:88" ht="11.5" thickBot="1">
      <c r="B102" s="556" t="s">
        <v>1442</v>
      </c>
      <c r="C102" s="558"/>
      <c r="D102" s="558"/>
      <c r="E102" s="567"/>
      <c r="F102" s="568" t="s">
        <v>966</v>
      </c>
      <c r="G102" s="1176"/>
      <c r="H102" s="1177"/>
      <c r="I102" s="1178"/>
      <c r="J102" s="1178"/>
      <c r="K102" s="1178"/>
      <c r="L102" s="1178"/>
      <c r="M102" s="1178"/>
      <c r="N102" s="1178"/>
      <c r="O102" s="1178"/>
      <c r="P102" s="1178"/>
      <c r="Q102" s="1178"/>
      <c r="R102" s="1178"/>
      <c r="S102" s="1178"/>
      <c r="T102" s="1178"/>
      <c r="U102" s="1178"/>
      <c r="V102" s="1178"/>
      <c r="W102" s="1178"/>
      <c r="X102" s="1178"/>
      <c r="Y102" s="1178"/>
      <c r="Z102" s="1178"/>
      <c r="AA102" s="1178"/>
      <c r="AB102" s="1178"/>
      <c r="AC102" s="1178"/>
      <c r="AD102" s="1178"/>
      <c r="AE102" s="1178"/>
      <c r="AF102" s="1178"/>
      <c r="AG102" s="1178"/>
      <c r="AH102" s="1178"/>
      <c r="AI102" s="1178"/>
      <c r="AJ102" s="1178"/>
      <c r="AK102" s="1178"/>
      <c r="AL102" s="1178"/>
      <c r="AM102" s="1178"/>
      <c r="AN102" s="1178"/>
      <c r="AO102" s="1178"/>
      <c r="AP102" s="1178"/>
      <c r="AQ102" s="1178"/>
      <c r="AR102" s="1178"/>
      <c r="AS102" s="1178"/>
      <c r="AT102" s="1178"/>
      <c r="AU102" s="1178"/>
      <c r="AV102" s="1178"/>
      <c r="AW102" s="1178"/>
      <c r="AX102" s="1178"/>
      <c r="AY102" s="1178"/>
      <c r="AZ102" s="1178"/>
      <c r="BA102" s="1178"/>
      <c r="BB102" s="1178"/>
      <c r="BC102" s="1178"/>
      <c r="BD102" s="1178"/>
      <c r="BE102" s="1178"/>
      <c r="BF102" s="1178"/>
      <c r="BG102" s="1178"/>
      <c r="BH102" s="1178"/>
      <c r="BI102" s="1178"/>
      <c r="BJ102" s="1178"/>
      <c r="BK102" s="1178"/>
      <c r="BL102" s="1178"/>
      <c r="BM102" s="1178"/>
      <c r="BN102" s="1178"/>
      <c r="BO102" s="1178"/>
      <c r="BP102" s="1178"/>
      <c r="BQ102" s="1178"/>
      <c r="BR102" s="1178"/>
      <c r="BS102" s="1178"/>
      <c r="BT102" s="1178"/>
      <c r="BU102" s="1178"/>
      <c r="BV102" s="1178"/>
      <c r="BW102" s="1178"/>
      <c r="BX102" s="1178"/>
      <c r="BY102" s="1178"/>
      <c r="BZ102" s="1178"/>
      <c r="CA102" s="1178"/>
      <c r="CB102" s="1178"/>
      <c r="CC102" s="1178"/>
      <c r="CD102" s="1178"/>
      <c r="CE102" s="1178"/>
      <c r="CF102" s="1178"/>
      <c r="CG102" s="1178"/>
      <c r="CH102" s="1178"/>
      <c r="CI102" s="1178"/>
      <c r="CJ102" s="1179"/>
    </row>
    <row r="103" spans="1:88" ht="11.5" thickBot="1">
      <c r="B103" s="556" t="s">
        <v>1441</v>
      </c>
      <c r="C103" s="558"/>
      <c r="D103" s="558"/>
      <c r="E103" s="567"/>
      <c r="F103" s="568" t="s">
        <v>967</v>
      </c>
      <c r="G103" s="1180"/>
      <c r="H103" s="1181"/>
      <c r="I103" s="1182"/>
      <c r="J103" s="1182"/>
      <c r="K103" s="1182"/>
      <c r="L103" s="1182"/>
      <c r="M103" s="1182"/>
      <c r="N103" s="1182"/>
      <c r="O103" s="1182"/>
      <c r="P103" s="1182"/>
      <c r="Q103" s="1182"/>
      <c r="R103" s="1182"/>
      <c r="S103" s="1182"/>
      <c r="T103" s="1182"/>
      <c r="U103" s="1182"/>
      <c r="V103" s="1182"/>
      <c r="W103" s="1182"/>
      <c r="X103" s="1182"/>
      <c r="Y103" s="1182"/>
      <c r="Z103" s="1182"/>
      <c r="AA103" s="1182"/>
      <c r="AB103" s="1182"/>
      <c r="AC103" s="1182"/>
      <c r="AD103" s="1182"/>
      <c r="AE103" s="1182"/>
      <c r="AF103" s="1182"/>
      <c r="AG103" s="1182"/>
      <c r="AH103" s="1182"/>
      <c r="AI103" s="1182"/>
      <c r="AJ103" s="1182"/>
      <c r="AK103" s="1182"/>
      <c r="AL103" s="1182"/>
      <c r="AM103" s="1182"/>
      <c r="AN103" s="1182"/>
      <c r="AO103" s="1182"/>
      <c r="AP103" s="1182"/>
      <c r="AQ103" s="1182"/>
      <c r="AR103" s="1182"/>
      <c r="AS103" s="1182"/>
      <c r="AT103" s="1182"/>
      <c r="AU103" s="1182"/>
      <c r="AV103" s="1182"/>
      <c r="AW103" s="1182"/>
      <c r="AX103" s="1182"/>
      <c r="AY103" s="1182"/>
      <c r="AZ103" s="1182"/>
      <c r="BA103" s="1182"/>
      <c r="BB103" s="1182"/>
      <c r="BC103" s="1182"/>
      <c r="BD103" s="1182"/>
      <c r="BE103" s="1182"/>
      <c r="BF103" s="1182"/>
      <c r="BG103" s="1182"/>
      <c r="BH103" s="1182"/>
      <c r="BI103" s="1182"/>
      <c r="BJ103" s="1182"/>
      <c r="BK103" s="1182"/>
      <c r="BL103" s="1182"/>
      <c r="BM103" s="1182"/>
      <c r="BN103" s="1182"/>
      <c r="BO103" s="1182"/>
      <c r="BP103" s="1182"/>
      <c r="BQ103" s="1182"/>
      <c r="BR103" s="1182"/>
      <c r="BS103" s="1182"/>
      <c r="BT103" s="1182"/>
      <c r="BU103" s="1182"/>
      <c r="BV103" s="1182"/>
      <c r="BW103" s="1182"/>
      <c r="BX103" s="1182"/>
      <c r="BY103" s="1182"/>
      <c r="BZ103" s="1182"/>
      <c r="CA103" s="1182"/>
      <c r="CB103" s="1182"/>
      <c r="CC103" s="1182"/>
      <c r="CD103" s="1182"/>
      <c r="CE103" s="1182"/>
      <c r="CF103" s="1182"/>
      <c r="CG103" s="1182"/>
      <c r="CH103" s="1182"/>
      <c r="CI103" s="1182"/>
      <c r="CJ103" s="1183"/>
    </row>
    <row r="104" spans="1:88" ht="11.5" thickBot="1">
      <c r="B104" s="556" t="s">
        <v>968</v>
      </c>
      <c r="C104" s="558"/>
      <c r="D104" s="558"/>
      <c r="E104" s="570"/>
    </row>
    <row r="105" spans="1:88" ht="11.5" thickBot="1">
      <c r="B105" s="556" t="s">
        <v>969</v>
      </c>
      <c r="C105" s="558"/>
      <c r="D105" s="558"/>
      <c r="E105" s="570"/>
    </row>
    <row r="107" spans="1:88">
      <c r="A107" s="1786" t="s">
        <v>970</v>
      </c>
      <c r="B107" s="1786"/>
      <c r="C107" s="1786"/>
      <c r="D107" s="1786"/>
      <c r="E107" s="1786"/>
      <c r="CJ107" s="542"/>
    </row>
    <row r="108" spans="1:88">
      <c r="A108" s="530" t="s">
        <v>971</v>
      </c>
      <c r="B108" s="571"/>
      <c r="C108" s="571"/>
      <c r="D108" s="571"/>
      <c r="E108" s="571"/>
      <c r="F108" s="571"/>
    </row>
    <row r="109" spans="1:88">
      <c r="B109" s="571"/>
      <c r="C109" s="571"/>
      <c r="D109" s="571"/>
      <c r="E109" s="571"/>
      <c r="F109" s="571"/>
    </row>
    <row r="110" spans="1:88" ht="12">
      <c r="B110" s="221" t="s">
        <v>648</v>
      </c>
    </row>
    <row r="111" spans="1:88" ht="12">
      <c r="B111" s="221" t="s">
        <v>1282</v>
      </c>
    </row>
    <row r="112" spans="1:88" ht="12">
      <c r="B112" s="221" t="s">
        <v>655</v>
      </c>
    </row>
    <row r="113" spans="2:2" ht="12">
      <c r="B113" s="221" t="s">
        <v>656</v>
      </c>
    </row>
    <row r="114" spans="2:2" ht="12">
      <c r="B114" s="221" t="s">
        <v>657</v>
      </c>
    </row>
    <row r="115" spans="2:2" ht="12">
      <c r="B115" s="221" t="s">
        <v>1283</v>
      </c>
    </row>
    <row r="116" spans="2:2" ht="12">
      <c r="B116" s="221" t="s">
        <v>659</v>
      </c>
    </row>
  </sheetData>
  <mergeCells count="2">
    <mergeCell ref="A67:E67"/>
    <mergeCell ref="A107:E107"/>
  </mergeCells>
  <phoneticPr fontId="8"/>
  <pageMargins left="0.39370078740157483" right="0.19685039370078741" top="0.59055118110236227" bottom="0.19685039370078741" header="0.31496062992125984" footer="0"/>
  <pageSetup paperSize="8" scale="62" fitToWidth="0" orientation="landscape" horizontalDpi="300" verticalDpi="300"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S33"/>
  <sheetViews>
    <sheetView zoomScale="70" zoomScaleNormal="70" workbookViewId="0"/>
  </sheetViews>
  <sheetFormatPr defaultColWidth="8.90625" defaultRowHeight="11"/>
  <cols>
    <col min="1" max="14" width="8.90625" style="447"/>
    <col min="15" max="19" width="13.36328125" style="447" customWidth="1"/>
    <col min="20" max="16384" width="8.90625" style="447"/>
  </cols>
  <sheetData>
    <row r="3" spans="2:19" ht="11.5" thickBot="1">
      <c r="B3" s="447" t="s">
        <v>693</v>
      </c>
    </row>
    <row r="4" spans="2:19" ht="13">
      <c r="B4" s="448" t="s">
        <v>694</v>
      </c>
      <c r="C4" s="449" t="s">
        <v>700</v>
      </c>
      <c r="D4" s="450"/>
      <c r="E4" s="449" t="s">
        <v>695</v>
      </c>
      <c r="F4" s="450"/>
      <c r="G4" s="449" t="s">
        <v>696</v>
      </c>
      <c r="H4" s="450"/>
      <c r="I4" s="449" t="s">
        <v>697</v>
      </c>
      <c r="J4" s="451"/>
      <c r="K4"/>
      <c r="L4"/>
      <c r="M4"/>
      <c r="N4"/>
    </row>
    <row r="5" spans="2:19" ht="13">
      <c r="B5" s="452" t="s">
        <v>698</v>
      </c>
      <c r="C5" s="453"/>
      <c r="D5" s="454" t="s">
        <v>38</v>
      </c>
      <c r="E5" s="455"/>
      <c r="F5" s="454" t="s">
        <v>38</v>
      </c>
      <c r="G5" s="455"/>
      <c r="H5" s="454" t="s">
        <v>38</v>
      </c>
      <c r="I5" s="455"/>
      <c r="J5" s="456" t="s">
        <v>38</v>
      </c>
      <c r="K5"/>
      <c r="L5"/>
      <c r="M5"/>
      <c r="N5"/>
    </row>
    <row r="6" spans="2:19" ht="13">
      <c r="B6" s="452" t="s">
        <v>699</v>
      </c>
      <c r="C6" s="453"/>
      <c r="D6" s="454" t="s">
        <v>38</v>
      </c>
      <c r="E6" s="455"/>
      <c r="F6" s="454" t="s">
        <v>38</v>
      </c>
      <c r="G6" s="455"/>
      <c r="H6" s="454" t="s">
        <v>38</v>
      </c>
      <c r="I6" s="455"/>
      <c r="J6" s="456" t="s">
        <v>38</v>
      </c>
      <c r="K6"/>
      <c r="L6"/>
      <c r="M6"/>
      <c r="N6"/>
    </row>
    <row r="7" spans="2:19" ht="13.5" thickBot="1">
      <c r="B7" s="457" t="s">
        <v>701</v>
      </c>
      <c r="C7" s="458"/>
      <c r="D7" s="459"/>
      <c r="E7" s="460"/>
      <c r="F7" s="459"/>
      <c r="G7" s="460"/>
      <c r="H7" s="459"/>
      <c r="I7" s="460"/>
      <c r="J7" s="461"/>
      <c r="K7"/>
      <c r="L7"/>
      <c r="M7"/>
      <c r="N7"/>
    </row>
    <row r="8" spans="2:19" ht="11.5" thickBot="1"/>
    <row r="9" spans="2:19" ht="11.5" thickBot="1">
      <c r="C9" s="462" t="s">
        <v>683</v>
      </c>
      <c r="D9" s="463"/>
      <c r="E9" s="463"/>
      <c r="F9" s="463"/>
      <c r="G9" s="463"/>
      <c r="H9" s="463"/>
      <c r="I9" s="463"/>
      <c r="J9" s="463"/>
      <c r="K9" s="463"/>
      <c r="L9" s="463"/>
      <c r="M9" s="463"/>
      <c r="N9" s="1028"/>
      <c r="O9" s="462" t="s">
        <v>690</v>
      </c>
      <c r="P9" s="463"/>
      <c r="Q9" s="463"/>
      <c r="R9" s="464"/>
      <c r="S9" s="2019" t="s">
        <v>95</v>
      </c>
    </row>
    <row r="10" spans="2:19" ht="13.25" customHeight="1">
      <c r="C10" s="2021" t="s">
        <v>684</v>
      </c>
      <c r="D10" s="2022"/>
      <c r="E10" s="2023" t="s">
        <v>685</v>
      </c>
      <c r="F10" s="2023"/>
      <c r="G10" s="2023" t="s">
        <v>686</v>
      </c>
      <c r="H10" s="2023"/>
      <c r="I10" s="2024" t="s">
        <v>687</v>
      </c>
      <c r="J10" s="2022"/>
      <c r="K10" s="2024" t="s">
        <v>688</v>
      </c>
      <c r="L10" s="2022"/>
      <c r="M10" s="2024" t="s">
        <v>689</v>
      </c>
      <c r="N10" s="2025"/>
      <c r="O10" s="465" t="s">
        <v>691</v>
      </c>
      <c r="P10" s="466" t="s">
        <v>691</v>
      </c>
      <c r="Q10" s="466" t="s">
        <v>691</v>
      </c>
      <c r="R10" s="467" t="s">
        <v>691</v>
      </c>
      <c r="S10" s="2020"/>
    </row>
    <row r="11" spans="2:19" ht="11.5" thickBot="1">
      <c r="B11" s="468"/>
      <c r="C11" s="1016" t="s">
        <v>1340</v>
      </c>
      <c r="D11" s="1017" t="s">
        <v>38</v>
      </c>
      <c r="E11" s="1024" t="s">
        <v>1340</v>
      </c>
      <c r="F11" s="1017" t="s">
        <v>38</v>
      </c>
      <c r="G11" s="1024" t="s">
        <v>1340</v>
      </c>
      <c r="H11" s="1017" t="s">
        <v>38</v>
      </c>
      <c r="I11" s="1024" t="s">
        <v>1340</v>
      </c>
      <c r="J11" s="1017" t="s">
        <v>38</v>
      </c>
      <c r="K11" s="1024" t="s">
        <v>1340</v>
      </c>
      <c r="L11" s="1017" t="s">
        <v>38</v>
      </c>
      <c r="M11" s="1024" t="s">
        <v>1340</v>
      </c>
      <c r="N11" s="1029" t="s">
        <v>38</v>
      </c>
      <c r="O11" s="469" t="s">
        <v>38</v>
      </c>
      <c r="P11" s="470" t="s">
        <v>38</v>
      </c>
      <c r="Q11" s="470" t="s">
        <v>38</v>
      </c>
      <c r="R11" s="471" t="s">
        <v>38</v>
      </c>
      <c r="S11" s="472" t="s">
        <v>38</v>
      </c>
    </row>
    <row r="12" spans="2:19">
      <c r="B12" s="473" t="s">
        <v>22</v>
      </c>
      <c r="C12" s="1018"/>
      <c r="D12" s="1019"/>
      <c r="E12" s="1025"/>
      <c r="F12" s="1019"/>
      <c r="G12" s="1025"/>
      <c r="H12" s="1019"/>
      <c r="I12" s="1025"/>
      <c r="J12" s="1019"/>
      <c r="K12" s="1025"/>
      <c r="L12" s="1019"/>
      <c r="M12" s="1025"/>
      <c r="N12" s="1030"/>
      <c r="O12" s="474" t="s">
        <v>38</v>
      </c>
      <c r="P12" s="475" t="s">
        <v>38</v>
      </c>
      <c r="Q12" s="475" t="s">
        <v>38</v>
      </c>
      <c r="R12" s="476" t="s">
        <v>38</v>
      </c>
      <c r="S12" s="429" t="s">
        <v>38</v>
      </c>
    </row>
    <row r="13" spans="2:19">
      <c r="B13" s="477" t="s">
        <v>22</v>
      </c>
      <c r="C13" s="1018"/>
      <c r="D13" s="1019"/>
      <c r="E13" s="1025"/>
      <c r="F13" s="1019"/>
      <c r="G13" s="1025"/>
      <c r="H13" s="1019"/>
      <c r="I13" s="1025"/>
      <c r="J13" s="1019"/>
      <c r="K13" s="1025"/>
      <c r="L13" s="1019"/>
      <c r="M13" s="1025"/>
      <c r="N13" s="1030"/>
      <c r="O13" s="474" t="s">
        <v>38</v>
      </c>
      <c r="P13" s="475" t="s">
        <v>38</v>
      </c>
      <c r="Q13" s="475" t="s">
        <v>38</v>
      </c>
      <c r="R13" s="476" t="s">
        <v>38</v>
      </c>
      <c r="S13" s="429" t="s">
        <v>38</v>
      </c>
    </row>
    <row r="14" spans="2:19">
      <c r="B14" s="477" t="s">
        <v>22</v>
      </c>
      <c r="C14" s="1018"/>
      <c r="D14" s="1019"/>
      <c r="E14" s="1025"/>
      <c r="F14" s="1019"/>
      <c r="G14" s="1025"/>
      <c r="H14" s="1019"/>
      <c r="I14" s="1025"/>
      <c r="J14" s="1019"/>
      <c r="K14" s="1025"/>
      <c r="L14" s="1019"/>
      <c r="M14" s="1025"/>
      <c r="N14" s="1030"/>
      <c r="O14" s="474" t="s">
        <v>38</v>
      </c>
      <c r="P14" s="475" t="s">
        <v>38</v>
      </c>
      <c r="Q14" s="475" t="s">
        <v>38</v>
      </c>
      <c r="R14" s="476" t="s">
        <v>38</v>
      </c>
      <c r="S14" s="429" t="s">
        <v>38</v>
      </c>
    </row>
    <row r="15" spans="2:19">
      <c r="B15" s="477" t="s">
        <v>22</v>
      </c>
      <c r="C15" s="1018"/>
      <c r="D15" s="1019"/>
      <c r="E15" s="1025"/>
      <c r="F15" s="1019"/>
      <c r="G15" s="1025"/>
      <c r="H15" s="1019"/>
      <c r="I15" s="1025"/>
      <c r="J15" s="1019"/>
      <c r="K15" s="1025"/>
      <c r="L15" s="1019"/>
      <c r="M15" s="1025"/>
      <c r="N15" s="1030"/>
      <c r="O15" s="474" t="s">
        <v>38</v>
      </c>
      <c r="P15" s="475" t="s">
        <v>38</v>
      </c>
      <c r="Q15" s="475" t="s">
        <v>38</v>
      </c>
      <c r="R15" s="476" t="s">
        <v>38</v>
      </c>
      <c r="S15" s="429" t="s">
        <v>38</v>
      </c>
    </row>
    <row r="16" spans="2:19">
      <c r="B16" s="477" t="s">
        <v>22</v>
      </c>
      <c r="C16" s="1018"/>
      <c r="D16" s="1019"/>
      <c r="E16" s="1025"/>
      <c r="F16" s="1019"/>
      <c r="G16" s="1025"/>
      <c r="H16" s="1019"/>
      <c r="I16" s="1025"/>
      <c r="J16" s="1019"/>
      <c r="K16" s="1025"/>
      <c r="L16" s="1019"/>
      <c r="M16" s="1025"/>
      <c r="N16" s="1030"/>
      <c r="O16" s="474" t="s">
        <v>38</v>
      </c>
      <c r="P16" s="475" t="s">
        <v>38</v>
      </c>
      <c r="Q16" s="475" t="s">
        <v>38</v>
      </c>
      <c r="R16" s="476" t="s">
        <v>38</v>
      </c>
      <c r="S16" s="429" t="s">
        <v>38</v>
      </c>
    </row>
    <row r="17" spans="2:19">
      <c r="B17" s="477" t="s">
        <v>22</v>
      </c>
      <c r="C17" s="1018"/>
      <c r="D17" s="1019"/>
      <c r="E17" s="1025"/>
      <c r="F17" s="1019"/>
      <c r="G17" s="1025"/>
      <c r="H17" s="1019"/>
      <c r="I17" s="1025"/>
      <c r="J17" s="1019"/>
      <c r="K17" s="1025"/>
      <c r="L17" s="1019"/>
      <c r="M17" s="1025"/>
      <c r="N17" s="1030"/>
      <c r="O17" s="474" t="s">
        <v>38</v>
      </c>
      <c r="P17" s="475" t="s">
        <v>38</v>
      </c>
      <c r="Q17" s="475" t="s">
        <v>38</v>
      </c>
      <c r="R17" s="476" t="s">
        <v>38</v>
      </c>
      <c r="S17" s="429" t="s">
        <v>38</v>
      </c>
    </row>
    <row r="18" spans="2:19">
      <c r="B18" s="477" t="s">
        <v>22</v>
      </c>
      <c r="C18" s="1018"/>
      <c r="D18" s="1019"/>
      <c r="E18" s="1025"/>
      <c r="F18" s="1019"/>
      <c r="G18" s="1025"/>
      <c r="H18" s="1019"/>
      <c r="I18" s="1025"/>
      <c r="J18" s="1019"/>
      <c r="K18" s="1025"/>
      <c r="L18" s="1019"/>
      <c r="M18" s="1025"/>
      <c r="N18" s="1030"/>
      <c r="O18" s="474" t="s">
        <v>38</v>
      </c>
      <c r="P18" s="475" t="s">
        <v>38</v>
      </c>
      <c r="Q18" s="475" t="s">
        <v>38</v>
      </c>
      <c r="R18" s="476" t="s">
        <v>38</v>
      </c>
      <c r="S18" s="429" t="s">
        <v>38</v>
      </c>
    </row>
    <row r="19" spans="2:19">
      <c r="B19" s="477" t="s">
        <v>22</v>
      </c>
      <c r="C19" s="1018"/>
      <c r="D19" s="1019"/>
      <c r="E19" s="1025"/>
      <c r="F19" s="1019"/>
      <c r="G19" s="1025"/>
      <c r="H19" s="1019"/>
      <c r="I19" s="1025"/>
      <c r="J19" s="1019"/>
      <c r="K19" s="1025"/>
      <c r="L19" s="1019"/>
      <c r="M19" s="1025"/>
      <c r="N19" s="1030"/>
      <c r="O19" s="474" t="s">
        <v>38</v>
      </c>
      <c r="P19" s="475" t="s">
        <v>38</v>
      </c>
      <c r="Q19" s="475" t="s">
        <v>38</v>
      </c>
      <c r="R19" s="476" t="s">
        <v>38</v>
      </c>
      <c r="S19" s="429" t="s">
        <v>38</v>
      </c>
    </row>
    <row r="20" spans="2:19">
      <c r="B20" s="477" t="s">
        <v>22</v>
      </c>
      <c r="C20" s="1018"/>
      <c r="D20" s="1019"/>
      <c r="E20" s="1025"/>
      <c r="F20" s="1019"/>
      <c r="G20" s="1025"/>
      <c r="H20" s="1019"/>
      <c r="I20" s="1025"/>
      <c r="J20" s="1019"/>
      <c r="K20" s="1025"/>
      <c r="L20" s="1019"/>
      <c r="M20" s="1025"/>
      <c r="N20" s="1030"/>
      <c r="O20" s="474" t="s">
        <v>38</v>
      </c>
      <c r="P20" s="475" t="s">
        <v>38</v>
      </c>
      <c r="Q20" s="475" t="s">
        <v>38</v>
      </c>
      <c r="R20" s="476" t="s">
        <v>38</v>
      </c>
      <c r="S20" s="429" t="s">
        <v>38</v>
      </c>
    </row>
    <row r="21" spans="2:19">
      <c r="B21" s="477" t="s">
        <v>22</v>
      </c>
      <c r="C21" s="1018"/>
      <c r="D21" s="1019"/>
      <c r="E21" s="1025"/>
      <c r="F21" s="1019"/>
      <c r="G21" s="1025"/>
      <c r="H21" s="1019"/>
      <c r="I21" s="1025"/>
      <c r="J21" s="1019"/>
      <c r="K21" s="1025"/>
      <c r="L21" s="1019"/>
      <c r="M21" s="1025"/>
      <c r="N21" s="1030"/>
      <c r="O21" s="474" t="s">
        <v>38</v>
      </c>
      <c r="P21" s="475" t="s">
        <v>38</v>
      </c>
      <c r="Q21" s="475" t="s">
        <v>38</v>
      </c>
      <c r="R21" s="476" t="s">
        <v>38</v>
      </c>
      <c r="S21" s="429" t="s">
        <v>38</v>
      </c>
    </row>
    <row r="22" spans="2:19">
      <c r="B22" s="477" t="s">
        <v>22</v>
      </c>
      <c r="C22" s="1018"/>
      <c r="D22" s="1019"/>
      <c r="E22" s="1025"/>
      <c r="F22" s="1019"/>
      <c r="G22" s="1025"/>
      <c r="H22" s="1019"/>
      <c r="I22" s="1025"/>
      <c r="J22" s="1019"/>
      <c r="K22" s="1025"/>
      <c r="L22" s="1019"/>
      <c r="M22" s="1025"/>
      <c r="N22" s="1030"/>
      <c r="O22" s="474" t="s">
        <v>38</v>
      </c>
      <c r="P22" s="475" t="s">
        <v>38</v>
      </c>
      <c r="Q22" s="475" t="s">
        <v>38</v>
      </c>
      <c r="R22" s="476" t="s">
        <v>38</v>
      </c>
      <c r="S22" s="429" t="s">
        <v>38</v>
      </c>
    </row>
    <row r="23" spans="2:19">
      <c r="B23" s="477" t="s">
        <v>22</v>
      </c>
      <c r="C23" s="1018"/>
      <c r="D23" s="1019"/>
      <c r="E23" s="1025"/>
      <c r="F23" s="1019"/>
      <c r="G23" s="1025"/>
      <c r="H23" s="1019"/>
      <c r="I23" s="1025"/>
      <c r="J23" s="1019"/>
      <c r="K23" s="1025"/>
      <c r="L23" s="1019"/>
      <c r="M23" s="1025"/>
      <c r="N23" s="1030"/>
      <c r="O23" s="474" t="s">
        <v>38</v>
      </c>
      <c r="P23" s="475" t="s">
        <v>38</v>
      </c>
      <c r="Q23" s="475" t="s">
        <v>38</v>
      </c>
      <c r="R23" s="476" t="s">
        <v>38</v>
      </c>
      <c r="S23" s="429" t="s">
        <v>38</v>
      </c>
    </row>
    <row r="24" spans="2:19">
      <c r="B24" s="477" t="s">
        <v>22</v>
      </c>
      <c r="C24" s="1018"/>
      <c r="D24" s="1019"/>
      <c r="E24" s="1025"/>
      <c r="F24" s="1019"/>
      <c r="G24" s="1025"/>
      <c r="H24" s="1019"/>
      <c r="I24" s="1025"/>
      <c r="J24" s="1019"/>
      <c r="K24" s="1025"/>
      <c r="L24" s="1019"/>
      <c r="M24" s="1025"/>
      <c r="N24" s="1030"/>
      <c r="O24" s="474" t="s">
        <v>38</v>
      </c>
      <c r="P24" s="475" t="s">
        <v>38</v>
      </c>
      <c r="Q24" s="475" t="s">
        <v>38</v>
      </c>
      <c r="R24" s="476" t="s">
        <v>38</v>
      </c>
      <c r="S24" s="429" t="s">
        <v>38</v>
      </c>
    </row>
    <row r="25" spans="2:19">
      <c r="B25" s="477" t="s">
        <v>22</v>
      </c>
      <c r="C25" s="1018"/>
      <c r="D25" s="1019"/>
      <c r="E25" s="1025"/>
      <c r="F25" s="1019"/>
      <c r="G25" s="1025"/>
      <c r="H25" s="1019"/>
      <c r="I25" s="1025"/>
      <c r="J25" s="1019"/>
      <c r="K25" s="1025"/>
      <c r="L25" s="1019"/>
      <c r="M25" s="1025"/>
      <c r="N25" s="1030"/>
      <c r="O25" s="474" t="s">
        <v>38</v>
      </c>
      <c r="P25" s="475" t="s">
        <v>38</v>
      </c>
      <c r="Q25" s="475" t="s">
        <v>38</v>
      </c>
      <c r="R25" s="476" t="s">
        <v>38</v>
      </c>
      <c r="S25" s="429" t="s">
        <v>38</v>
      </c>
    </row>
    <row r="26" spans="2:19">
      <c r="B26" s="477" t="s">
        <v>22</v>
      </c>
      <c r="C26" s="1018"/>
      <c r="D26" s="1019"/>
      <c r="E26" s="1025"/>
      <c r="F26" s="1019"/>
      <c r="G26" s="1025"/>
      <c r="H26" s="1019"/>
      <c r="I26" s="1025"/>
      <c r="J26" s="1019"/>
      <c r="K26" s="1025"/>
      <c r="L26" s="1019"/>
      <c r="M26" s="1025"/>
      <c r="N26" s="1030"/>
      <c r="O26" s="474" t="s">
        <v>38</v>
      </c>
      <c r="P26" s="475" t="s">
        <v>38</v>
      </c>
      <c r="Q26" s="475" t="s">
        <v>38</v>
      </c>
      <c r="R26" s="476" t="s">
        <v>38</v>
      </c>
      <c r="S26" s="429" t="s">
        <v>38</v>
      </c>
    </row>
    <row r="27" spans="2:19" ht="11.5" thickBot="1">
      <c r="B27" s="478" t="s">
        <v>22</v>
      </c>
      <c r="C27" s="1020"/>
      <c r="D27" s="1021"/>
      <c r="E27" s="1026"/>
      <c r="F27" s="1027"/>
      <c r="G27" s="1026"/>
      <c r="H27" s="1027"/>
      <c r="I27" s="1026"/>
      <c r="J27" s="1027"/>
      <c r="K27" s="1026"/>
      <c r="L27" s="1027"/>
      <c r="M27" s="1026"/>
      <c r="N27" s="1031"/>
      <c r="O27" s="1033" t="s">
        <v>38</v>
      </c>
      <c r="P27" s="1034" t="s">
        <v>38</v>
      </c>
      <c r="Q27" s="1034" t="s">
        <v>38</v>
      </c>
      <c r="R27" s="479" t="s">
        <v>38</v>
      </c>
      <c r="S27" s="429" t="s">
        <v>38</v>
      </c>
    </row>
    <row r="28" spans="2:19" ht="11.5" thickBot="1">
      <c r="B28" s="480" t="s">
        <v>4</v>
      </c>
      <c r="C28" s="1022" t="s">
        <v>692</v>
      </c>
      <c r="D28" s="1023" t="s">
        <v>38</v>
      </c>
      <c r="E28" s="1022" t="s">
        <v>692</v>
      </c>
      <c r="F28" s="1023" t="s">
        <v>38</v>
      </c>
      <c r="G28" s="1022" t="s">
        <v>692</v>
      </c>
      <c r="H28" s="1023" t="s">
        <v>38</v>
      </c>
      <c r="I28" s="1022" t="s">
        <v>692</v>
      </c>
      <c r="J28" s="1023" t="s">
        <v>38</v>
      </c>
      <c r="K28" s="1022" t="s">
        <v>692</v>
      </c>
      <c r="L28" s="1023" t="s">
        <v>38</v>
      </c>
      <c r="M28" s="1022" t="s">
        <v>692</v>
      </c>
      <c r="N28" s="1032" t="s">
        <v>38</v>
      </c>
      <c r="O28" s="481" t="s">
        <v>38</v>
      </c>
      <c r="P28" s="483" t="s">
        <v>38</v>
      </c>
      <c r="Q28" s="483" t="s">
        <v>38</v>
      </c>
      <c r="R28" s="1035" t="s">
        <v>38</v>
      </c>
      <c r="S28" s="482" t="s">
        <v>38</v>
      </c>
    </row>
    <row r="29" spans="2:19">
      <c r="B29" s="468"/>
    </row>
    <row r="30" spans="2:19">
      <c r="B30" s="484" t="s">
        <v>626</v>
      </c>
    </row>
    <row r="31" spans="2:19">
      <c r="B31" s="435" t="s">
        <v>702</v>
      </c>
      <c r="C31" s="435"/>
    </row>
    <row r="32" spans="2:19">
      <c r="B32" s="435" t="s">
        <v>650</v>
      </c>
      <c r="C32" s="435"/>
    </row>
    <row r="33" spans="2:2">
      <c r="B33" s="1036" t="s">
        <v>1364</v>
      </c>
    </row>
  </sheetData>
  <mergeCells count="7">
    <mergeCell ref="S9:S10"/>
    <mergeCell ref="C10:D10"/>
    <mergeCell ref="E10:F10"/>
    <mergeCell ref="K10:L10"/>
    <mergeCell ref="M10:N10"/>
    <mergeCell ref="G10:H10"/>
    <mergeCell ref="I10:J10"/>
  </mergeCells>
  <phoneticPr fontId="8"/>
  <pageMargins left="0.7" right="0.7" top="0.75" bottom="0.75" header="0.3" footer="0.3"/>
  <pageSetup paperSize="9" scale="70" fitToHeight="0" orientation="landscape" horizontalDpi="300" verticalDpi="300"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sheetPr>
  <dimension ref="A1"/>
  <sheetViews>
    <sheetView workbookViewId="0"/>
  </sheetViews>
  <sheetFormatPr defaultColWidth="8.81640625" defaultRowHeight="12"/>
  <cols>
    <col min="1" max="16384" width="8.81640625" style="619"/>
  </cols>
  <sheetData/>
  <phoneticPr fontId="8"/>
  <pageMargins left="0.7" right="0.7" top="0.75" bottom="0.75" header="0.3" footer="0.3"/>
  <pageSetup paperSize="9" orientation="portrait" horizontalDpi="300" verticalDpi="300"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B2:U25"/>
  <sheetViews>
    <sheetView workbookViewId="0"/>
  </sheetViews>
  <sheetFormatPr defaultColWidth="8.08984375" defaultRowHeight="11"/>
  <cols>
    <col min="1" max="2" width="1.1796875" style="581" customWidth="1"/>
    <col min="3" max="3" width="12.36328125" style="581" customWidth="1"/>
    <col min="4" max="4" width="9.36328125" style="581" customWidth="1"/>
    <col min="5" max="5" width="2.1796875" style="621" customWidth="1"/>
    <col min="6" max="6" width="10.1796875" style="581" customWidth="1"/>
    <col min="7" max="7" width="6" style="621" bestFit="1" customWidth="1"/>
    <col min="8" max="8" width="8.81640625" style="581" customWidth="1"/>
    <col min="9" max="9" width="6" style="621" bestFit="1" customWidth="1"/>
    <col min="10" max="10" width="10.6328125" style="581" customWidth="1"/>
    <col min="11" max="11" width="5.36328125" style="621" bestFit="1" customWidth="1"/>
    <col min="12" max="12" width="6.6328125" style="581" bestFit="1" customWidth="1"/>
    <col min="13" max="13" width="8.81640625" style="581" customWidth="1"/>
    <col min="14" max="14" width="5.36328125" style="622" bestFit="1" customWidth="1"/>
    <col min="15" max="15" width="10" style="581" customWidth="1"/>
    <col min="16" max="16" width="5.36328125" style="622" bestFit="1" customWidth="1"/>
    <col min="17" max="17" width="6" style="581" customWidth="1"/>
    <col min="18" max="18" width="3.1796875" style="621" customWidth="1"/>
    <col min="19" max="19" width="6.6328125" style="581" bestFit="1" customWidth="1"/>
    <col min="20" max="20" width="9.1796875" style="581" customWidth="1"/>
    <col min="21" max="21" width="5.36328125" style="622" bestFit="1" customWidth="1"/>
    <col min="22" max="16384" width="8.08984375" style="581"/>
  </cols>
  <sheetData>
    <row r="2" spans="2:21" ht="14">
      <c r="B2" s="620" t="s">
        <v>1033</v>
      </c>
    </row>
    <row r="4" spans="2:21" s="610" customFormat="1" ht="16.25" customHeight="1">
      <c r="C4" s="2044" t="s">
        <v>993</v>
      </c>
      <c r="D4" s="2044" t="s">
        <v>994</v>
      </c>
      <c r="E4" s="2044"/>
      <c r="F4" s="2044"/>
      <c r="G4" s="2044"/>
      <c r="H4" s="2044"/>
      <c r="I4" s="2044"/>
      <c r="J4" s="2044"/>
      <c r="K4" s="2044"/>
      <c r="L4" s="2045" t="s">
        <v>995</v>
      </c>
      <c r="M4" s="2044"/>
      <c r="N4" s="2046"/>
      <c r="O4" s="2047" t="s">
        <v>996</v>
      </c>
      <c r="P4" s="2047"/>
      <c r="Q4" s="2045" t="s">
        <v>997</v>
      </c>
      <c r="R4" s="2044"/>
      <c r="S4" s="2044"/>
      <c r="T4" s="2044"/>
      <c r="U4" s="2044"/>
    </row>
    <row r="5" spans="2:21" s="610" customFormat="1" ht="23" customHeight="1">
      <c r="C5" s="2044"/>
      <c r="D5" s="2048" t="s">
        <v>998</v>
      </c>
      <c r="E5" s="2027"/>
      <c r="F5" s="2026" t="s">
        <v>999</v>
      </c>
      <c r="G5" s="2026"/>
      <c r="H5" s="2026" t="s">
        <v>1000</v>
      </c>
      <c r="I5" s="2026"/>
      <c r="J5" s="2027" t="s">
        <v>1001</v>
      </c>
      <c r="K5" s="2028"/>
      <c r="L5" s="623" t="s">
        <v>1002</v>
      </c>
      <c r="M5" s="2029" t="s">
        <v>1003</v>
      </c>
      <c r="N5" s="2030"/>
      <c r="O5" s="2047"/>
      <c r="P5" s="2047"/>
      <c r="Q5" s="2031" t="s">
        <v>1004</v>
      </c>
      <c r="R5" s="2031"/>
      <c r="S5" s="624" t="s">
        <v>1005</v>
      </c>
      <c r="T5" s="2031" t="s">
        <v>1006</v>
      </c>
      <c r="U5" s="2032"/>
    </row>
    <row r="6" spans="2:21" ht="13.25" customHeight="1">
      <c r="C6" s="2033" t="s">
        <v>923</v>
      </c>
      <c r="D6" s="625" t="s">
        <v>1007</v>
      </c>
      <c r="E6" s="626" t="s">
        <v>1008</v>
      </c>
      <c r="F6" s="627" t="s">
        <v>1007</v>
      </c>
      <c r="G6" s="628" t="s">
        <v>1009</v>
      </c>
      <c r="H6" s="627" t="s">
        <v>1007</v>
      </c>
      <c r="I6" s="628" t="s">
        <v>1010</v>
      </c>
      <c r="J6" s="2034" t="s">
        <v>1007</v>
      </c>
      <c r="K6" s="2036" t="s">
        <v>1011</v>
      </c>
      <c r="L6" s="2038" t="s">
        <v>1012</v>
      </c>
      <c r="M6" s="2040" t="s">
        <v>1007</v>
      </c>
      <c r="N6" s="2036" t="s">
        <v>1013</v>
      </c>
      <c r="O6" s="2042" t="s">
        <v>1007</v>
      </c>
      <c r="P6" s="2036" t="s">
        <v>1011</v>
      </c>
      <c r="Q6" s="2034" t="s">
        <v>1007</v>
      </c>
      <c r="R6" s="2051" t="s">
        <v>1014</v>
      </c>
      <c r="S6" s="2049" t="s">
        <v>1012</v>
      </c>
      <c r="T6" s="2034" t="s">
        <v>1007</v>
      </c>
      <c r="U6" s="2036" t="s">
        <v>1011</v>
      </c>
    </row>
    <row r="7" spans="2:21" ht="13.25" customHeight="1">
      <c r="C7" s="2033"/>
      <c r="D7" s="629" t="s">
        <v>1007</v>
      </c>
      <c r="E7" s="630" t="s">
        <v>1015</v>
      </c>
      <c r="F7" s="631" t="s">
        <v>1007</v>
      </c>
      <c r="G7" s="632" t="s">
        <v>1016</v>
      </c>
      <c r="H7" s="631" t="s">
        <v>1007</v>
      </c>
      <c r="I7" s="632" t="s">
        <v>1016</v>
      </c>
      <c r="J7" s="2035"/>
      <c r="K7" s="2037"/>
      <c r="L7" s="2039"/>
      <c r="M7" s="2041"/>
      <c r="N7" s="2037"/>
      <c r="O7" s="2043"/>
      <c r="P7" s="2037"/>
      <c r="Q7" s="2035"/>
      <c r="R7" s="2052"/>
      <c r="S7" s="2050"/>
      <c r="T7" s="2035"/>
      <c r="U7" s="2037"/>
    </row>
    <row r="8" spans="2:21" ht="13.25" customHeight="1">
      <c r="C8" s="2033" t="s">
        <v>924</v>
      </c>
      <c r="D8" s="625" t="s">
        <v>1007</v>
      </c>
      <c r="E8" s="626" t="s">
        <v>1008</v>
      </c>
      <c r="F8" s="627" t="s">
        <v>1007</v>
      </c>
      <c r="G8" s="628" t="s">
        <v>1009</v>
      </c>
      <c r="H8" s="627" t="s">
        <v>1007</v>
      </c>
      <c r="I8" s="628" t="s">
        <v>1010</v>
      </c>
      <c r="J8" s="2034" t="s">
        <v>1007</v>
      </c>
      <c r="K8" s="2036" t="s">
        <v>1011</v>
      </c>
      <c r="L8" s="2038" t="s">
        <v>1012</v>
      </c>
      <c r="M8" s="2040" t="s">
        <v>1007</v>
      </c>
      <c r="N8" s="2036" t="s">
        <v>1013</v>
      </c>
      <c r="O8" s="2042" t="s">
        <v>1007</v>
      </c>
      <c r="P8" s="2036" t="s">
        <v>1011</v>
      </c>
      <c r="Q8" s="2034" t="s">
        <v>1007</v>
      </c>
      <c r="R8" s="2051" t="s">
        <v>1014</v>
      </c>
      <c r="S8" s="2049" t="s">
        <v>1012</v>
      </c>
      <c r="T8" s="2034" t="s">
        <v>1007</v>
      </c>
      <c r="U8" s="2036" t="s">
        <v>1011</v>
      </c>
    </row>
    <row r="9" spans="2:21" ht="13.25" customHeight="1">
      <c r="C9" s="2033"/>
      <c r="D9" s="629" t="s">
        <v>1007</v>
      </c>
      <c r="E9" s="630" t="s">
        <v>1015</v>
      </c>
      <c r="F9" s="631" t="s">
        <v>1007</v>
      </c>
      <c r="G9" s="632" t="s">
        <v>1016</v>
      </c>
      <c r="H9" s="631" t="s">
        <v>1007</v>
      </c>
      <c r="I9" s="632" t="s">
        <v>1016</v>
      </c>
      <c r="J9" s="2035"/>
      <c r="K9" s="2037"/>
      <c r="L9" s="2039"/>
      <c r="M9" s="2041"/>
      <c r="N9" s="2037"/>
      <c r="O9" s="2043"/>
      <c r="P9" s="2037"/>
      <c r="Q9" s="2035"/>
      <c r="R9" s="2052"/>
      <c r="S9" s="2050"/>
      <c r="T9" s="2035"/>
      <c r="U9" s="2037"/>
    </row>
    <row r="10" spans="2:21" ht="13.25" customHeight="1">
      <c r="C10" s="2033" t="s">
        <v>1017</v>
      </c>
      <c r="D10" s="625" t="s">
        <v>1007</v>
      </c>
      <c r="E10" s="626" t="s">
        <v>1008</v>
      </c>
      <c r="F10" s="627" t="s">
        <v>1007</v>
      </c>
      <c r="G10" s="628" t="s">
        <v>1009</v>
      </c>
      <c r="H10" s="627" t="s">
        <v>1007</v>
      </c>
      <c r="I10" s="628" t="s">
        <v>1010</v>
      </c>
      <c r="J10" s="2034" t="s">
        <v>1007</v>
      </c>
      <c r="K10" s="2036" t="s">
        <v>1011</v>
      </c>
      <c r="L10" s="2038" t="s">
        <v>1012</v>
      </c>
      <c r="M10" s="2040" t="s">
        <v>1007</v>
      </c>
      <c r="N10" s="2036" t="s">
        <v>1013</v>
      </c>
      <c r="O10" s="2042" t="s">
        <v>1007</v>
      </c>
      <c r="P10" s="2036" t="s">
        <v>1011</v>
      </c>
      <c r="Q10" s="2034" t="s">
        <v>1007</v>
      </c>
      <c r="R10" s="2051" t="s">
        <v>1014</v>
      </c>
      <c r="S10" s="2049" t="s">
        <v>1012</v>
      </c>
      <c r="T10" s="2034" t="s">
        <v>1007</v>
      </c>
      <c r="U10" s="2036" t="s">
        <v>1011</v>
      </c>
    </row>
    <row r="11" spans="2:21" ht="13.25" customHeight="1">
      <c r="C11" s="2033"/>
      <c r="D11" s="629" t="s">
        <v>1007</v>
      </c>
      <c r="E11" s="630" t="s">
        <v>1015</v>
      </c>
      <c r="F11" s="631" t="s">
        <v>1007</v>
      </c>
      <c r="G11" s="632" t="s">
        <v>1016</v>
      </c>
      <c r="H11" s="631" t="s">
        <v>1007</v>
      </c>
      <c r="I11" s="632" t="s">
        <v>1016</v>
      </c>
      <c r="J11" s="2035"/>
      <c r="K11" s="2037"/>
      <c r="L11" s="2039"/>
      <c r="M11" s="2041"/>
      <c r="N11" s="2037"/>
      <c r="O11" s="2043"/>
      <c r="P11" s="2037"/>
      <c r="Q11" s="2035"/>
      <c r="R11" s="2052"/>
      <c r="S11" s="2050"/>
      <c r="T11" s="2035"/>
      <c r="U11" s="2037"/>
    </row>
    <row r="12" spans="2:21" ht="13.25" customHeight="1">
      <c r="C12" s="2033"/>
      <c r="D12" s="613"/>
      <c r="F12" s="633"/>
      <c r="G12" s="634"/>
      <c r="H12" s="633"/>
      <c r="I12" s="634"/>
      <c r="K12" s="635"/>
      <c r="L12" s="636"/>
      <c r="M12" s="633"/>
      <c r="N12" s="635"/>
      <c r="O12" s="613"/>
      <c r="P12" s="635"/>
      <c r="Q12" s="611"/>
      <c r="R12" s="637"/>
      <c r="S12" s="638"/>
      <c r="T12" s="612"/>
      <c r="U12" s="639"/>
    </row>
    <row r="13" spans="2:21" ht="13.25" customHeight="1">
      <c r="C13" s="2033"/>
      <c r="D13" s="614"/>
      <c r="E13" s="640"/>
      <c r="F13" s="641"/>
      <c r="G13" s="642"/>
      <c r="H13" s="641"/>
      <c r="I13" s="642"/>
      <c r="J13" s="615"/>
      <c r="K13" s="643"/>
      <c r="L13" s="644"/>
      <c r="M13" s="641"/>
      <c r="N13" s="643"/>
      <c r="O13" s="614"/>
      <c r="P13" s="643"/>
      <c r="Q13" s="614"/>
      <c r="R13" s="640"/>
      <c r="S13" s="645"/>
      <c r="T13" s="615"/>
      <c r="U13" s="643"/>
    </row>
    <row r="14" spans="2:21" ht="13.25" customHeight="1">
      <c r="C14" s="2033"/>
      <c r="D14" s="613"/>
      <c r="F14" s="633"/>
      <c r="G14" s="634"/>
      <c r="H14" s="633"/>
      <c r="I14" s="634"/>
      <c r="K14" s="635"/>
      <c r="L14" s="636"/>
      <c r="M14" s="633"/>
      <c r="N14" s="635"/>
      <c r="O14" s="613"/>
      <c r="P14" s="635"/>
      <c r="Q14" s="611"/>
      <c r="R14" s="637"/>
      <c r="S14" s="638"/>
      <c r="T14" s="612"/>
      <c r="U14" s="639"/>
    </row>
    <row r="15" spans="2:21" ht="13.25" customHeight="1">
      <c r="C15" s="2033"/>
      <c r="D15" s="614"/>
      <c r="E15" s="640"/>
      <c r="F15" s="641"/>
      <c r="G15" s="642"/>
      <c r="H15" s="641"/>
      <c r="I15" s="642"/>
      <c r="J15" s="615"/>
      <c r="K15" s="643"/>
      <c r="L15" s="644"/>
      <c r="M15" s="641"/>
      <c r="N15" s="643"/>
      <c r="O15" s="614"/>
      <c r="P15" s="643"/>
      <c r="Q15" s="614"/>
      <c r="R15" s="640"/>
      <c r="S15" s="645"/>
      <c r="T15" s="615"/>
      <c r="U15" s="643"/>
    </row>
    <row r="16" spans="2:21" ht="13.25" customHeight="1">
      <c r="C16" s="2033"/>
      <c r="D16" s="613"/>
      <c r="F16" s="633"/>
      <c r="G16" s="634"/>
      <c r="H16" s="633"/>
      <c r="I16" s="634"/>
      <c r="K16" s="635"/>
      <c r="L16" s="636"/>
      <c r="M16" s="633"/>
      <c r="N16" s="635"/>
      <c r="O16" s="613"/>
      <c r="P16" s="635"/>
      <c r="Q16" s="611"/>
      <c r="R16" s="637"/>
      <c r="S16" s="638"/>
      <c r="T16" s="612"/>
      <c r="U16" s="639"/>
    </row>
    <row r="17" spans="2:21" ht="13.25" customHeight="1">
      <c r="C17" s="2033"/>
      <c r="D17" s="614"/>
      <c r="E17" s="640"/>
      <c r="F17" s="641"/>
      <c r="G17" s="642"/>
      <c r="H17" s="641"/>
      <c r="I17" s="642"/>
      <c r="J17" s="615"/>
      <c r="K17" s="643"/>
      <c r="L17" s="644"/>
      <c r="M17" s="641"/>
      <c r="N17" s="643"/>
      <c r="O17" s="614"/>
      <c r="P17" s="643"/>
      <c r="Q17" s="614"/>
      <c r="R17" s="640"/>
      <c r="S17" s="645"/>
      <c r="T17" s="615"/>
      <c r="U17" s="643"/>
    </row>
    <row r="18" spans="2:21" ht="13.25" customHeight="1">
      <c r="C18" s="2033" t="s">
        <v>1018</v>
      </c>
      <c r="D18" s="613"/>
      <c r="E18" s="626" t="s">
        <v>1008</v>
      </c>
      <c r="F18" s="2053"/>
      <c r="G18" s="2054"/>
      <c r="H18" s="2053"/>
      <c r="I18" s="2054"/>
      <c r="J18" s="2034" t="s">
        <v>1007</v>
      </c>
      <c r="K18" s="2036" t="s">
        <v>1011</v>
      </c>
      <c r="L18" s="2065"/>
      <c r="M18" s="2040" t="s">
        <v>1007</v>
      </c>
      <c r="N18" s="2036" t="s">
        <v>1013</v>
      </c>
      <c r="O18" s="2042" t="s">
        <v>1007</v>
      </c>
      <c r="P18" s="2036" t="s">
        <v>1011</v>
      </c>
      <c r="Q18" s="2057"/>
      <c r="R18" s="2058"/>
      <c r="S18" s="2061"/>
      <c r="T18" s="2034" t="s">
        <v>1007</v>
      </c>
      <c r="U18" s="2036" t="s">
        <v>1011</v>
      </c>
    </row>
    <row r="19" spans="2:21" ht="13.25" customHeight="1">
      <c r="C19" s="2033"/>
      <c r="D19" s="614"/>
      <c r="E19" s="630" t="s">
        <v>1015</v>
      </c>
      <c r="F19" s="2055"/>
      <c r="G19" s="2056"/>
      <c r="H19" s="2055"/>
      <c r="I19" s="2056"/>
      <c r="J19" s="2035"/>
      <c r="K19" s="2037"/>
      <c r="L19" s="2066"/>
      <c r="M19" s="2041"/>
      <c r="N19" s="2037"/>
      <c r="O19" s="2043"/>
      <c r="P19" s="2037"/>
      <c r="Q19" s="2059"/>
      <c r="R19" s="2060"/>
      <c r="S19" s="2062"/>
      <c r="T19" s="2035"/>
      <c r="U19" s="2037"/>
    </row>
    <row r="20" spans="2:21" ht="5.75" customHeight="1">
      <c r="K20" s="622"/>
    </row>
    <row r="21" spans="2:21" ht="18" customHeight="1">
      <c r="C21" s="646" t="s">
        <v>1019</v>
      </c>
      <c r="D21" s="647" t="s">
        <v>1007</v>
      </c>
      <c r="E21" s="648" t="s">
        <v>1020</v>
      </c>
      <c r="F21" s="649" t="s">
        <v>1007</v>
      </c>
      <c r="G21" s="650" t="s">
        <v>1021</v>
      </c>
      <c r="H21" s="2063"/>
      <c r="I21" s="2064"/>
      <c r="J21" s="651" t="s">
        <v>1007</v>
      </c>
      <c r="K21" s="652" t="s">
        <v>1022</v>
      </c>
      <c r="L21" s="653" t="s">
        <v>1012</v>
      </c>
      <c r="M21" s="649" t="s">
        <v>1007</v>
      </c>
      <c r="N21" s="652" t="s">
        <v>1013</v>
      </c>
      <c r="O21" s="651" t="s">
        <v>1007</v>
      </c>
      <c r="P21" s="652" t="s">
        <v>1013</v>
      </c>
      <c r="Q21" s="651" t="s">
        <v>1007</v>
      </c>
      <c r="R21" s="654" t="s">
        <v>1014</v>
      </c>
      <c r="S21" s="655" t="s">
        <v>1012</v>
      </c>
      <c r="T21" s="651" t="s">
        <v>1007</v>
      </c>
      <c r="U21" s="652" t="s">
        <v>1011</v>
      </c>
    </row>
    <row r="25" spans="2:21" ht="14">
      <c r="B25" s="620"/>
    </row>
  </sheetData>
  <mergeCells count="69">
    <mergeCell ref="Q18:R19"/>
    <mergeCell ref="S18:S19"/>
    <mergeCell ref="T18:T19"/>
    <mergeCell ref="U18:U19"/>
    <mergeCell ref="H21:I21"/>
    <mergeCell ref="K18:K19"/>
    <mergeCell ref="L18:L19"/>
    <mergeCell ref="M18:M19"/>
    <mergeCell ref="N18:N19"/>
    <mergeCell ref="O18:O19"/>
    <mergeCell ref="P18:P19"/>
    <mergeCell ref="J18:J19"/>
    <mergeCell ref="C14:C15"/>
    <mergeCell ref="C16:C17"/>
    <mergeCell ref="C18:C19"/>
    <mergeCell ref="F18:G19"/>
    <mergeCell ref="H18:I19"/>
    <mergeCell ref="Q10:Q11"/>
    <mergeCell ref="R10:R11"/>
    <mergeCell ref="S10:S11"/>
    <mergeCell ref="T10:T11"/>
    <mergeCell ref="U10:U11"/>
    <mergeCell ref="C12:C13"/>
    <mergeCell ref="T8:T9"/>
    <mergeCell ref="U8:U9"/>
    <mergeCell ref="C10:C11"/>
    <mergeCell ref="J10:J11"/>
    <mergeCell ref="K10:K11"/>
    <mergeCell ref="L10:L11"/>
    <mergeCell ref="M10:M11"/>
    <mergeCell ref="N10:N11"/>
    <mergeCell ref="O10:O11"/>
    <mergeCell ref="P10:P11"/>
    <mergeCell ref="N8:N9"/>
    <mergeCell ref="O8:O9"/>
    <mergeCell ref="P8:P9"/>
    <mergeCell ref="Q8:Q9"/>
    <mergeCell ref="R8:R9"/>
    <mergeCell ref="S8:S9"/>
    <mergeCell ref="Q6:Q7"/>
    <mergeCell ref="R6:R7"/>
    <mergeCell ref="S6:S7"/>
    <mergeCell ref="T6:T7"/>
    <mergeCell ref="C8:C9"/>
    <mergeCell ref="J8:J9"/>
    <mergeCell ref="K8:K9"/>
    <mergeCell ref="L8:L9"/>
    <mergeCell ref="M8:M9"/>
    <mergeCell ref="T5:U5"/>
    <mergeCell ref="C6:C7"/>
    <mergeCell ref="J6:J7"/>
    <mergeCell ref="K6:K7"/>
    <mergeCell ref="L6:L7"/>
    <mergeCell ref="M6:M7"/>
    <mergeCell ref="N6:N7"/>
    <mergeCell ref="O6:O7"/>
    <mergeCell ref="P6:P7"/>
    <mergeCell ref="C4:C5"/>
    <mergeCell ref="D4:K4"/>
    <mergeCell ref="L4:N4"/>
    <mergeCell ref="O4:P5"/>
    <mergeCell ref="Q4:U4"/>
    <mergeCell ref="D5:E5"/>
    <mergeCell ref="U6:U7"/>
    <mergeCell ref="F5:G5"/>
    <mergeCell ref="H5:I5"/>
    <mergeCell ref="J5:K5"/>
    <mergeCell ref="M5:N5"/>
    <mergeCell ref="Q5:R5"/>
  </mergeCells>
  <phoneticPr fontId="8"/>
  <pageMargins left="0.70866141732283472" right="0.70866141732283472" top="0.74803149606299213" bottom="0.74803149606299213" header="0.31496062992125984" footer="0.31496062992125984"/>
  <pageSetup paperSize="9" scale="96" orientation="landscape"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36</vt:i4>
      </vt:variant>
      <vt:variant>
        <vt:lpstr>名前付き一覧</vt:lpstr>
      </vt:variant>
      <vt:variant>
        <vt:i4>1</vt:i4>
      </vt:variant>
    </vt:vector>
  </HeadingPairs>
  <TitlesOfParts>
    <vt:vector size="37" baseType="lpstr">
      <vt:lpstr>表紙</vt:lpstr>
      <vt:lpstr>注意事項（様式3）</vt:lpstr>
      <vt:lpstr>質問書（様式3-1 参加資格）</vt:lpstr>
      <vt:lpstr>質問書（様式3-2-1 募集要項）</vt:lpstr>
      <vt:lpstr>質問書（様式3-2-2　サービス対価の算定及び支払い方法）</vt:lpstr>
      <vt:lpstr>質問書（様式3-2-3　民間収益事業の実施条件等)</vt:lpstr>
      <vt:lpstr>質問書（様式3-2-4　要求水準書)</vt:lpstr>
      <vt:lpstr>質問書（様式3-2-5　契約書)</vt:lpstr>
      <vt:lpstr>質問書（様式3-2-６　様式及び優先交渉権者決定基準)</vt:lpstr>
      <vt:lpstr>資料コード表（様式3） </vt:lpstr>
      <vt:lpstr>競争的対話に関する事前質問書（様式6-2）</vt:lpstr>
      <vt:lpstr>【封入又は別途提出様式】</vt:lpstr>
      <vt:lpstr>添付７-Ａ サービス対価等の内訳表（区の支払い計画）</vt:lpstr>
      <vt:lpstr>添付７-Ａ別紙　維持管理・運営・その他の費用の対価の詳細内訳</vt:lpstr>
      <vt:lpstr>添付７-B① サービス対価の支払スケジュール①</vt:lpstr>
      <vt:lpstr>添付７-B② サービス対価の支払スケジュール②</vt:lpstr>
      <vt:lpstr>【事業提案書への添付様式】</vt:lpstr>
      <vt:lpstr>添付iii-i 事業収支計画（PFI事業部分）</vt:lpstr>
      <vt:lpstr>添付iii-ii 事業収支計画 (SPC全体)</vt:lpstr>
      <vt:lpstr>添付iii-iii 初期投資計画表（事業者の初期投資計画）</vt:lpstr>
      <vt:lpstr>添付iii-iv 建設工事費等の内訳</vt:lpstr>
      <vt:lpstr>添付iii-iv別紙 建設工事費等の内訳 (合築の場合)</vt:lpstr>
      <vt:lpstr>添付iii-v 開館準備業務費用（経費等）</vt:lpstr>
      <vt:lpstr>添付iii-vi　維持管理業務費用（経費等）</vt:lpstr>
      <vt:lpstr>添付iii-vii 修繕業務費用（経費等）</vt:lpstr>
      <vt:lpstr>添付iii-viii 運営業務費用（経費等）</vt:lpstr>
      <vt:lpstr>添付iii-ix 利用料金収入等収入計画（収入内訳）</vt:lpstr>
      <vt:lpstr>添付iii-x 独立採算事業計画（飲食・自主提案事業）</vt:lpstr>
      <vt:lpstr>添付iii-xi 資金調達計画書</vt:lpstr>
      <vt:lpstr>添付iii-xii 割賦金利提案書</vt:lpstr>
      <vt:lpstr>添付iv-ii 建築概要</vt:lpstr>
      <vt:lpstr>添付iv-ii別紙 建築概要（合築の場合）</vt:lpstr>
      <vt:lpstr>添付vi-i 事業収支計画（民間収益事業者）</vt:lpstr>
      <vt:lpstr>添付vi-ii 民間施設概要・面積表</vt:lpstr>
      <vt:lpstr>＞＞算定根拠・計算過程等のシートを適宜追加すること</vt:lpstr>
      <vt:lpstr>（内訳シート①）営業収入等の計算【サンプル】</vt:lpstr>
      <vt:lpstr>'添付７-B① サービス対価の支払スケジュール①'!Print_Area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
  <dcterms:created xsi:type="dcterms:W3CDTF">2021-11-08T08:54:55Z</dcterms:created>
  <dcterms:modified xsi:type="dcterms:W3CDTF">2024-09-19T09:04:07Z</dcterms:modified>
</cp:coreProperties>
</file>