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egurocity365.sharepoint.com/sites/msteams_11743f/Shared Documents/General/003 介護人材/01 介護人材/０２＿要綱・申請書類/Ｒ０７/06 介護福祉士受講費補助事業/"/>
    </mc:Choice>
  </mc:AlternateContent>
  <xr:revisionPtr revIDLastSave="64" documentId="11_9D14F748AB19F831423A39DF99B7E988AC505B77" xr6:coauthVersionLast="47" xr6:coauthVersionMax="47" xr10:uidLastSave="{2E756E69-B989-4A8B-82C0-DA11A5033AEA}"/>
  <bookViews>
    <workbookView xWindow="-110" yWindow="-110" windowWidth="19420" windowHeight="11760" xr2:uid="{00000000-000D-0000-FFFF-FFFF00000000}"/>
  </bookViews>
  <sheets>
    <sheet name="Sheet1" sheetId="1" r:id="rId1"/>
  </sheets>
  <definedNames>
    <definedName name="_xlnm._FilterDatabase" localSheetId="0" hidden="1">Sheet1!$L$5:$L$14</definedName>
    <definedName name="_xlnm.Print_Area" localSheetId="0">Sheet1!$A$1:$L$15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L5" i="1" s="1"/>
  <c r="L14" i="1"/>
  <c r="E7" i="1"/>
  <c r="E8" i="1"/>
  <c r="L8" i="1" s="1"/>
  <c r="E9" i="1"/>
  <c r="L9" i="1" s="1"/>
  <c r="E10" i="1"/>
  <c r="E11" i="1"/>
  <c r="E12" i="1"/>
  <c r="L12" i="1" s="1"/>
  <c r="E13" i="1"/>
  <c r="E14" i="1"/>
  <c r="E6" i="1"/>
  <c r="L6" i="1" s="1"/>
  <c r="L15" i="1" s="1"/>
  <c r="L7" i="1"/>
  <c r="L10" i="1"/>
  <c r="L11" i="1"/>
  <c r="L13" i="1"/>
</calcChain>
</file>

<file path=xl/sharedStrings.xml><?xml version="1.0" encoding="utf-8"?>
<sst xmlns="http://schemas.openxmlformats.org/spreadsheetml/2006/main" count="17" uniqueCount="17">
  <si>
    <t>例</t>
    <rPh sb="0" eb="1">
      <t>レイ</t>
    </rPh>
    <phoneticPr fontId="1"/>
  </si>
  <si>
    <t>〇〇　●●●</t>
    <phoneticPr fontId="1"/>
  </si>
  <si>
    <t>合計</t>
    <rPh sb="0" eb="2">
      <t>ゴウケイ</t>
    </rPh>
    <phoneticPr fontId="1"/>
  </si>
  <si>
    <t>①の内訳</t>
    <rPh sb="2" eb="4">
      <t>ウチワケ</t>
    </rPh>
    <phoneticPr fontId="1"/>
  </si>
  <si>
    <t>②補助上限額</t>
    <rPh sb="1" eb="3">
      <t>ホジョ</t>
    </rPh>
    <rPh sb="3" eb="6">
      <t>ジョウゲンガク</t>
    </rPh>
    <phoneticPr fontId="1"/>
  </si>
  <si>
    <t>③補助申請額
※1,000円未満切捨て
（①と②と比較して
低い方の金額を記載）</t>
    <rPh sb="1" eb="3">
      <t>ホジョ</t>
    </rPh>
    <rPh sb="3" eb="5">
      <t>シンセイ</t>
    </rPh>
    <rPh sb="5" eb="6">
      <t>ガク</t>
    </rPh>
    <rPh sb="13" eb="14">
      <t>エン</t>
    </rPh>
    <rPh sb="14" eb="16">
      <t>ミマン</t>
    </rPh>
    <rPh sb="16" eb="17">
      <t>キ</t>
    </rPh>
    <rPh sb="17" eb="18">
      <t>ス</t>
    </rPh>
    <rPh sb="25" eb="27">
      <t>ヒカク</t>
    </rPh>
    <rPh sb="30" eb="31">
      <t>ヒク</t>
    </rPh>
    <rPh sb="32" eb="33">
      <t>ホウ</t>
    </rPh>
    <rPh sb="34" eb="36">
      <t>キンガク</t>
    </rPh>
    <rPh sb="37" eb="39">
      <t>キサイ</t>
    </rPh>
    <phoneticPr fontId="1"/>
  </si>
  <si>
    <t>No.</t>
    <phoneticPr fontId="1"/>
  </si>
  <si>
    <r>
      <t>①補助対象経費
（</t>
    </r>
    <r>
      <rPr>
        <b/>
        <u/>
        <sz val="11"/>
        <color rgb="FFFF0000"/>
        <rFont val="游明朝"/>
        <family val="1"/>
        <charset val="128"/>
      </rPr>
      <t>※消費税除く</t>
    </r>
    <r>
      <rPr>
        <sz val="11"/>
        <color theme="1"/>
        <rFont val="游明朝"/>
        <family val="1"/>
        <charset val="128"/>
      </rPr>
      <t>）</t>
    </r>
    <rPh sb="1" eb="3">
      <t>ホジョ</t>
    </rPh>
    <rPh sb="3" eb="5">
      <t>タイショウ</t>
    </rPh>
    <rPh sb="5" eb="7">
      <t>ケイヒ</t>
    </rPh>
    <rPh sb="10" eb="13">
      <t>ショウヒゼイ</t>
    </rPh>
    <rPh sb="13" eb="14">
      <t>ノゾ</t>
    </rPh>
    <phoneticPr fontId="1"/>
  </si>
  <si>
    <t>区内事業所
就労日</t>
    <rPh sb="0" eb="2">
      <t>クナイ</t>
    </rPh>
    <rPh sb="2" eb="5">
      <t>ジギョウショ</t>
    </rPh>
    <rPh sb="6" eb="8">
      <t>シュウロウ</t>
    </rPh>
    <rPh sb="8" eb="9">
      <t>ヒ</t>
    </rPh>
    <phoneticPr fontId="1"/>
  </si>
  <si>
    <t>介護技術
講習料</t>
    <rPh sb="0" eb="2">
      <t>カイゴ</t>
    </rPh>
    <rPh sb="2" eb="4">
      <t>ギジュツ</t>
    </rPh>
    <rPh sb="5" eb="7">
      <t>コウシュウ</t>
    </rPh>
    <rPh sb="7" eb="8">
      <t>リョウ</t>
    </rPh>
    <phoneticPr fontId="1"/>
  </si>
  <si>
    <t>目黒区介護福祉士資格取得費補助金交付申請書　別紙内訳書</t>
    <rPh sb="3" eb="13">
      <t>カイゴフクシシシカクシュトクヒ</t>
    </rPh>
    <rPh sb="22" eb="24">
      <t>ベッシ</t>
    </rPh>
    <rPh sb="24" eb="27">
      <t>ウチワケショ</t>
    </rPh>
    <phoneticPr fontId="1"/>
  </si>
  <si>
    <t>講座
受講料等</t>
    <rPh sb="0" eb="2">
      <t>コウザ</t>
    </rPh>
    <rPh sb="3" eb="6">
      <t>ジュコウリョウ</t>
    </rPh>
    <rPh sb="6" eb="7">
      <t>トウ</t>
    </rPh>
    <phoneticPr fontId="1"/>
  </si>
  <si>
    <t>受験者氏名</t>
    <rPh sb="0" eb="3">
      <t>ジュケンシャ</t>
    </rPh>
    <rPh sb="3" eb="5">
      <t>シメイ</t>
    </rPh>
    <phoneticPr fontId="1"/>
  </si>
  <si>
    <t>受験料
（非課税）</t>
    <rPh sb="0" eb="3">
      <t>ジュケンリョウ</t>
    </rPh>
    <rPh sb="5" eb="8">
      <t>ヒカゼイ</t>
    </rPh>
    <phoneticPr fontId="1"/>
  </si>
  <si>
    <t>登録税
（非課税）</t>
    <rPh sb="0" eb="2">
      <t>トウロク</t>
    </rPh>
    <rPh sb="2" eb="3">
      <t>ゼイ</t>
    </rPh>
    <rPh sb="5" eb="8">
      <t>ヒカゼイ</t>
    </rPh>
    <phoneticPr fontId="1"/>
  </si>
  <si>
    <t>登録手数料
（非課税）</t>
    <rPh sb="0" eb="2">
      <t>トウロク</t>
    </rPh>
    <rPh sb="2" eb="5">
      <t>テスウリョウ</t>
    </rPh>
    <rPh sb="7" eb="10">
      <t>ヒカゼイ</t>
    </rPh>
    <phoneticPr fontId="1"/>
  </si>
  <si>
    <t>資格取得日</t>
    <rPh sb="0" eb="2">
      <t>シカク</t>
    </rPh>
    <rPh sb="2" eb="4">
      <t>シュトク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</si>
</sst>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&quot;(&quot;#,##0&quot;円)&quot;"/>
    <numFmt numFmtId="178" formatCode="#,###&quot;円&quot;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u/>
      <sz val="11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/>
      <diagonal/>
    </border>
    <border>
      <left style="thin">
        <color auto="1"/>
      </left>
      <right style="double">
        <color auto="1"/>
      </right>
      <top/>
      <bottom style="double">
        <color indexed="64"/>
      </bottom>
      <diagonal/>
    </border>
    <border>
      <left style="dotted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176" fontId="5" fillId="2" borderId="21" xfId="0" applyNumberFormat="1" applyFont="1" applyFill="1" applyBorder="1" applyAlignment="1">
      <alignment horizontal="right" vertical="center"/>
    </xf>
    <xf numFmtId="58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58" fontId="3" fillId="0" borderId="3" xfId="0" applyNumberFormat="1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/>
    </xf>
    <xf numFmtId="58" fontId="4" fillId="2" borderId="3" xfId="0" applyNumberFormat="1" applyFont="1" applyFill="1" applyBorder="1" applyAlignment="1">
      <alignment horizontal="center" vertical="center"/>
    </xf>
    <xf numFmtId="178" fontId="3" fillId="0" borderId="24" xfId="0" applyNumberFormat="1" applyFont="1" applyFill="1" applyBorder="1" applyAlignment="1">
      <alignment horizontal="right" vertical="center"/>
    </xf>
    <xf numFmtId="178" fontId="2" fillId="0" borderId="20" xfId="0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BreakPreview" zoomScale="95" zoomScaleNormal="100" zoomScaleSheetLayoutView="95" workbookViewId="0">
      <selection sqref="A1:L1"/>
    </sheetView>
  </sheetViews>
  <sheetFormatPr defaultRowHeight="13" x14ac:dyDescent="0.2"/>
  <cols>
    <col min="1" max="1" width="4.90625" customWidth="1"/>
    <col min="2" max="4" width="18.6328125" customWidth="1"/>
    <col min="5" max="5" width="18.08984375" customWidth="1"/>
    <col min="6" max="10" width="10.90625" customWidth="1"/>
    <col min="11" max="11" width="13" bestFit="1" customWidth="1"/>
    <col min="12" max="12" width="22" customWidth="1"/>
    <col min="13" max="13" width="21.26953125" customWidth="1"/>
  </cols>
  <sheetData>
    <row r="1" spans="1:12" ht="22.5" customHeight="1" x14ac:dyDescent="0.2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7.5" customHeight="1" thickBot="1" x14ac:dyDescent="0.25">
      <c r="A2" s="7"/>
      <c r="B2" s="7"/>
      <c r="C2" s="7"/>
      <c r="D2" s="7"/>
      <c r="E2" s="7"/>
      <c r="F2" s="7"/>
      <c r="G2" s="21"/>
      <c r="H2" s="21"/>
      <c r="I2" s="21"/>
      <c r="J2" s="7"/>
      <c r="K2" s="7"/>
      <c r="L2" s="7"/>
    </row>
    <row r="3" spans="1:12" ht="30" customHeight="1" x14ac:dyDescent="0.2">
      <c r="A3" s="30" t="s">
        <v>6</v>
      </c>
      <c r="B3" s="28" t="s">
        <v>12</v>
      </c>
      <c r="C3" s="39" t="s">
        <v>8</v>
      </c>
      <c r="D3" s="43" t="s">
        <v>16</v>
      </c>
      <c r="E3" s="34" t="s">
        <v>7</v>
      </c>
      <c r="F3" s="36" t="s">
        <v>3</v>
      </c>
      <c r="G3" s="37"/>
      <c r="H3" s="37"/>
      <c r="I3" s="37"/>
      <c r="J3" s="38"/>
      <c r="K3" s="41" t="s">
        <v>4</v>
      </c>
      <c r="L3" s="26" t="s">
        <v>5</v>
      </c>
    </row>
    <row r="4" spans="1:12" ht="54" customHeight="1" thickBot="1" x14ac:dyDescent="0.25">
      <c r="A4" s="31"/>
      <c r="B4" s="29"/>
      <c r="C4" s="40"/>
      <c r="D4" s="44"/>
      <c r="E4" s="35"/>
      <c r="F4" s="24" t="s">
        <v>13</v>
      </c>
      <c r="G4" s="22" t="s">
        <v>14</v>
      </c>
      <c r="H4" s="22" t="s">
        <v>15</v>
      </c>
      <c r="I4" s="22" t="s">
        <v>9</v>
      </c>
      <c r="J4" s="23" t="s">
        <v>11</v>
      </c>
      <c r="K4" s="42"/>
      <c r="L4" s="27"/>
    </row>
    <row r="5" spans="1:12" ht="23.25" customHeight="1" thickTop="1" x14ac:dyDescent="0.2">
      <c r="A5" s="14" t="s">
        <v>0</v>
      </c>
      <c r="B5" s="15" t="s">
        <v>1</v>
      </c>
      <c r="C5" s="11">
        <v>45748</v>
      </c>
      <c r="D5" s="18">
        <v>45748</v>
      </c>
      <c r="E5" s="12">
        <f>SUM(F5:J5)</f>
        <v>80700</v>
      </c>
      <c r="F5" s="13">
        <v>18380</v>
      </c>
      <c r="G5" s="13">
        <v>9000</v>
      </c>
      <c r="H5" s="13">
        <v>3320</v>
      </c>
      <c r="I5" s="13">
        <v>0</v>
      </c>
      <c r="J5" s="13">
        <v>50000</v>
      </c>
      <c r="K5" s="10">
        <v>100000</v>
      </c>
      <c r="L5" s="9">
        <f>IF(E5&lt;K5,ROUNDDOWN(E5,-3),K5)</f>
        <v>80000</v>
      </c>
    </row>
    <row r="6" spans="1:12" ht="22.5" customHeight="1" x14ac:dyDescent="0.2">
      <c r="A6" s="5">
        <v>1</v>
      </c>
      <c r="B6" s="2"/>
      <c r="C6" s="16"/>
      <c r="D6" s="17"/>
      <c r="E6" s="4">
        <f>SUM(F6:J6)</f>
        <v>0</v>
      </c>
      <c r="F6" s="8"/>
      <c r="G6" s="8"/>
      <c r="H6" s="8"/>
      <c r="I6" s="8"/>
      <c r="J6" s="8"/>
      <c r="K6" s="10">
        <v>100000</v>
      </c>
      <c r="L6" s="19">
        <f>IF(E6&lt;K6,ROUNDDOWN(E6,-3),K6)</f>
        <v>0</v>
      </c>
    </row>
    <row r="7" spans="1:12" ht="22.5" customHeight="1" x14ac:dyDescent="0.2">
      <c r="A7" s="5">
        <v>2</v>
      </c>
      <c r="B7" s="2"/>
      <c r="C7" s="16"/>
      <c r="D7" s="17"/>
      <c r="E7" s="4">
        <f t="shared" ref="E7:E14" si="0">SUM(F7:J7)</f>
        <v>0</v>
      </c>
      <c r="F7" s="8"/>
      <c r="G7" s="8"/>
      <c r="H7" s="8"/>
      <c r="I7" s="8"/>
      <c r="J7" s="8"/>
      <c r="K7" s="10">
        <v>100000</v>
      </c>
      <c r="L7" s="19">
        <f t="shared" ref="L7:L13" si="1">IF(E7&lt;K7,ROUNDDOWN(E7,-3),K7)</f>
        <v>0</v>
      </c>
    </row>
    <row r="8" spans="1:12" ht="22.5" customHeight="1" x14ac:dyDescent="0.2">
      <c r="A8" s="5">
        <v>3</v>
      </c>
      <c r="B8" s="2"/>
      <c r="C8" s="16"/>
      <c r="D8" s="17"/>
      <c r="E8" s="4">
        <f t="shared" si="0"/>
        <v>0</v>
      </c>
      <c r="F8" s="8"/>
      <c r="G8" s="8"/>
      <c r="H8" s="8"/>
      <c r="I8" s="8"/>
      <c r="J8" s="8"/>
      <c r="K8" s="10">
        <v>100000</v>
      </c>
      <c r="L8" s="19">
        <f t="shared" si="1"/>
        <v>0</v>
      </c>
    </row>
    <row r="9" spans="1:12" ht="22.5" customHeight="1" x14ac:dyDescent="0.2">
      <c r="A9" s="5">
        <v>4</v>
      </c>
      <c r="B9" s="2"/>
      <c r="C9" s="16"/>
      <c r="D9" s="17"/>
      <c r="E9" s="4">
        <f t="shared" si="0"/>
        <v>0</v>
      </c>
      <c r="F9" s="8"/>
      <c r="G9" s="8"/>
      <c r="H9" s="8"/>
      <c r="I9" s="8"/>
      <c r="J9" s="8"/>
      <c r="K9" s="10">
        <v>100000</v>
      </c>
      <c r="L9" s="19">
        <f t="shared" si="1"/>
        <v>0</v>
      </c>
    </row>
    <row r="10" spans="1:12" ht="22.5" customHeight="1" x14ac:dyDescent="0.2">
      <c r="A10" s="6">
        <v>5</v>
      </c>
      <c r="B10" s="3"/>
      <c r="C10" s="16"/>
      <c r="D10" s="17"/>
      <c r="E10" s="4">
        <f t="shared" si="0"/>
        <v>0</v>
      </c>
      <c r="F10" s="8"/>
      <c r="G10" s="8"/>
      <c r="H10" s="8"/>
      <c r="I10" s="8"/>
      <c r="J10" s="8"/>
      <c r="K10" s="10">
        <v>100000</v>
      </c>
      <c r="L10" s="19">
        <f t="shared" si="1"/>
        <v>0</v>
      </c>
    </row>
    <row r="11" spans="1:12" ht="22.5" customHeight="1" x14ac:dyDescent="0.2">
      <c r="A11" s="5">
        <v>6</v>
      </c>
      <c r="B11" s="2"/>
      <c r="C11" s="16"/>
      <c r="D11" s="17"/>
      <c r="E11" s="4">
        <f t="shared" si="0"/>
        <v>0</v>
      </c>
      <c r="F11" s="8"/>
      <c r="G11" s="8"/>
      <c r="H11" s="8"/>
      <c r="I11" s="8"/>
      <c r="J11" s="8"/>
      <c r="K11" s="10">
        <v>100000</v>
      </c>
      <c r="L11" s="19">
        <f t="shared" si="1"/>
        <v>0</v>
      </c>
    </row>
    <row r="12" spans="1:12" ht="22.5" customHeight="1" x14ac:dyDescent="0.2">
      <c r="A12" s="5">
        <v>7</v>
      </c>
      <c r="B12" s="2"/>
      <c r="C12" s="16"/>
      <c r="D12" s="17"/>
      <c r="E12" s="4">
        <f t="shared" si="0"/>
        <v>0</v>
      </c>
      <c r="F12" s="8"/>
      <c r="G12" s="8"/>
      <c r="H12" s="8"/>
      <c r="I12" s="8"/>
      <c r="J12" s="8"/>
      <c r="K12" s="10">
        <v>100000</v>
      </c>
      <c r="L12" s="19">
        <f t="shared" si="1"/>
        <v>0</v>
      </c>
    </row>
    <row r="13" spans="1:12" ht="22.5" customHeight="1" x14ac:dyDescent="0.2">
      <c r="A13" s="5">
        <v>8</v>
      </c>
      <c r="B13" s="2"/>
      <c r="C13" s="16"/>
      <c r="D13" s="17"/>
      <c r="E13" s="4">
        <f t="shared" si="0"/>
        <v>0</v>
      </c>
      <c r="F13" s="8"/>
      <c r="G13" s="8"/>
      <c r="H13" s="8"/>
      <c r="I13" s="8"/>
      <c r="J13" s="8"/>
      <c r="K13" s="10">
        <v>100000</v>
      </c>
      <c r="L13" s="19">
        <f t="shared" si="1"/>
        <v>0</v>
      </c>
    </row>
    <row r="14" spans="1:12" ht="22.5" customHeight="1" thickBot="1" x14ac:dyDescent="0.25">
      <c r="A14" s="5">
        <v>9</v>
      </c>
      <c r="B14" s="2"/>
      <c r="C14" s="16"/>
      <c r="D14" s="17"/>
      <c r="E14" s="4">
        <f t="shared" si="0"/>
        <v>0</v>
      </c>
      <c r="F14" s="8"/>
      <c r="G14" s="8"/>
      <c r="H14" s="8"/>
      <c r="I14" s="8"/>
      <c r="J14" s="8"/>
      <c r="K14" s="10">
        <v>100000</v>
      </c>
      <c r="L14" s="19">
        <f>IF(E14&lt;K14,ROUNDDOWN(E14,-3),K14)</f>
        <v>0</v>
      </c>
    </row>
    <row r="15" spans="1:12" ht="24" customHeight="1" thickTop="1" thickBot="1" x14ac:dyDescent="0.25">
      <c r="A15" s="32" t="s">
        <v>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20">
        <f>SUM(L6:L14)</f>
        <v>0</v>
      </c>
    </row>
    <row r="24" spans="11:11" x14ac:dyDescent="0.2">
      <c r="K24" s="1"/>
    </row>
  </sheetData>
  <mergeCells count="10">
    <mergeCell ref="A1:L1"/>
    <mergeCell ref="L3:L4"/>
    <mergeCell ref="B3:B4"/>
    <mergeCell ref="A3:A4"/>
    <mergeCell ref="A15:K15"/>
    <mergeCell ref="E3:E4"/>
    <mergeCell ref="F3:J3"/>
    <mergeCell ref="C3:C4"/>
    <mergeCell ref="K3:K4"/>
    <mergeCell ref="D3:D4"/>
  </mergeCells>
  <phoneticPr fontId="1"/>
  <printOptions horizontalCentered="1"/>
  <pageMargins left="0.31496062992125984" right="0.31496062992125984" top="0.55118110236220474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F81FB37DF1C14C9CE1FFC6A05F8872" ma:contentTypeVersion="15" ma:contentTypeDescription="新しいドキュメントを作成します。" ma:contentTypeScope="" ma:versionID="0c19ce1aa198c4617d8c882497835a61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1a9980c4b5a68717e9bc2826bfdec7fd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8a14d25-9582-46e5-96aa-07e7d52fab3b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52e89a-34c0-4c96-9f14-c3273292d6fd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6247811e-b09e-4db0-b0e2-20f60e430aaf" xsi:nil="true"/>
  </documentManagement>
</p:properties>
</file>

<file path=customXml/itemProps1.xml><?xml version="1.0" encoding="utf-8"?>
<ds:datastoreItem xmlns:ds="http://schemas.openxmlformats.org/officeDocument/2006/customXml" ds:itemID="{8327FB19-4B7A-4FD1-82A0-EE998DE12C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B73E9D-34B8-4732-B911-138666353469}"/>
</file>

<file path=customXml/itemProps3.xml><?xml version="1.0" encoding="utf-8"?>
<ds:datastoreItem xmlns:ds="http://schemas.openxmlformats.org/officeDocument/2006/customXml" ds:itemID="{3736B672-662D-49F2-B40A-8EA24CA535CA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6247811e-b09e-4db0-b0e2-20f60e430aaf"/>
    <ds:schemaRef ds:uri="b252e89a-34c0-4c96-9f14-c3273292d6fd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目黒区役所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目黒区役所</dc:creator>
  <cp:lastModifiedBy>堀　若菜</cp:lastModifiedBy>
  <cp:lastPrinted>2025-03-03T02:34:56Z</cp:lastPrinted>
  <dcterms:created xsi:type="dcterms:W3CDTF">2021-03-16T02:38:04Z</dcterms:created>
  <dcterms:modified xsi:type="dcterms:W3CDTF">2025-03-03T04:56:48Z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  <property fmtid="{D5CDD505-2E9C-101B-9397-08002B2CF9AE}" pid="3" name="MediaServiceImageTags">
    <vt:lpwstr/>
  </property>
</Properties>
</file>