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xr:revisionPtr revIDLastSave="149" documentId="13_ncr:1_{87BC8286-47CA-421B-A7BE-E306F120961D}" xr6:coauthVersionLast="47" xr6:coauthVersionMax="47" xr10:uidLastSave="{3072A646-EE7A-4FC2-9F29-0AEC8FBD9E74}"/>
  <bookViews>
    <workbookView xWindow="-110" yWindow="-110" windowWidth="19420" windowHeight="11500" xr2:uid="{00000000-000D-0000-FFFF-FFFF00000000}"/>
  </bookViews>
  <sheets>
    <sheet name="見積書シート" sheetId="5" r:id="rId1"/>
    <sheet name="見積書シート (記入例)" sheetId="7" r:id="rId2"/>
  </sheets>
  <definedNames>
    <definedName name="_xlnm.Print_Area" localSheetId="0">見積書シート!$A$1:$M$13</definedName>
    <definedName name="_xlnm.Print_Area" localSheetId="1">'見積書シート (記入例)'!$A$1:$M$13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5" l="1"/>
  <c r="L11" i="5"/>
  <c r="K11" i="5"/>
  <c r="J11" i="5"/>
  <c r="I11" i="5"/>
  <c r="H11" i="5"/>
  <c r="G11" i="5"/>
  <c r="F11" i="5"/>
  <c r="L10" i="5"/>
  <c r="L9" i="5"/>
  <c r="L8" i="5"/>
  <c r="L7" i="5"/>
  <c r="L6" i="5"/>
  <c r="K11" i="7"/>
  <c r="K12" i="7" s="1"/>
  <c r="J11" i="7"/>
  <c r="J12" i="7" s="1"/>
  <c r="I11" i="7"/>
  <c r="I12" i="7" s="1"/>
  <c r="H11" i="7"/>
  <c r="H12" i="7" s="1"/>
  <c r="G11" i="7"/>
  <c r="G12" i="7" s="1"/>
  <c r="F11" i="7"/>
  <c r="F12" i="7" s="1"/>
  <c r="L10" i="7"/>
  <c r="L9" i="7"/>
  <c r="L8" i="7"/>
  <c r="L7" i="7"/>
  <c r="L6" i="7"/>
  <c r="L11" i="7" l="1"/>
  <c r="L12" i="7" s="1"/>
  <c r="K12" i="5"/>
  <c r="I12" i="5" l="1"/>
  <c r="H12" i="5"/>
  <c r="G12" i="5"/>
  <c r="L12" i="5" l="1"/>
  <c r="J12" i="5"/>
</calcChain>
</file>

<file path=xl/sharedStrings.xml><?xml version="1.0" encoding="utf-8"?>
<sst xmlns="http://schemas.openxmlformats.org/spreadsheetml/2006/main" count="55" uniqueCount="29">
  <si>
    <t>事業者名</t>
    <rPh sb="0" eb="3">
      <t>ジギョウシャ</t>
    </rPh>
    <rPh sb="3" eb="4">
      <t>メイ</t>
    </rPh>
    <phoneticPr fontId="3"/>
  </si>
  <si>
    <t>項　　　目</t>
    <rPh sb="0" eb="1">
      <t>コウ</t>
    </rPh>
    <rPh sb="4" eb="5">
      <t>メ</t>
    </rPh>
    <phoneticPr fontId="3"/>
  </si>
  <si>
    <t>令和７年度</t>
    <rPh sb="0" eb="2">
      <t>レイワ</t>
    </rPh>
    <rPh sb="3" eb="5">
      <t>ネンド</t>
    </rPh>
    <phoneticPr fontId="3"/>
  </si>
  <si>
    <t>令和８年度</t>
    <rPh sb="0" eb="2">
      <t>レイワ</t>
    </rPh>
    <rPh sb="3" eb="5">
      <t>ネンド</t>
    </rPh>
    <phoneticPr fontId="3"/>
  </si>
  <si>
    <t>令和９年度</t>
    <rPh sb="0" eb="2">
      <t>レイワ</t>
    </rPh>
    <rPh sb="3" eb="5">
      <t>ネンド</t>
    </rPh>
    <phoneticPr fontId="3"/>
  </si>
  <si>
    <t>令和１０年度</t>
    <rPh sb="0" eb="2">
      <t>レイワ</t>
    </rPh>
    <rPh sb="4" eb="6">
      <t>ネンド</t>
    </rPh>
    <phoneticPr fontId="3"/>
  </si>
  <si>
    <t>令和１１年度</t>
    <rPh sb="0" eb="2">
      <t>レイワ</t>
    </rPh>
    <rPh sb="4" eb="6">
      <t>ネンド</t>
    </rPh>
    <phoneticPr fontId="3"/>
  </si>
  <si>
    <t>総額</t>
    <rPh sb="0" eb="2">
      <t>ソウガク</t>
    </rPh>
    <phoneticPr fontId="3"/>
  </si>
  <si>
    <t>備考</t>
    <rPh sb="0" eb="2">
      <t>ビコウ</t>
    </rPh>
    <phoneticPr fontId="3"/>
  </si>
  <si>
    <t>Ⅰ　今回の委託業務に係る見積 （税抜/単位：円）</t>
    <rPh sb="2" eb="4">
      <t>コンカイ</t>
    </rPh>
    <rPh sb="5" eb="7">
      <t>イタク</t>
    </rPh>
    <rPh sb="7" eb="9">
      <t>ギョウム</t>
    </rPh>
    <rPh sb="10" eb="11">
      <t>カカ</t>
    </rPh>
    <rPh sb="12" eb="14">
      <t>ミツモリ</t>
    </rPh>
    <rPh sb="16" eb="18">
      <t>ゼイヌキ</t>
    </rPh>
    <rPh sb="19" eb="21">
      <t>タンイ</t>
    </rPh>
    <rPh sb="22" eb="23">
      <t>エン</t>
    </rPh>
    <phoneticPr fontId="3"/>
  </si>
  <si>
    <t>庁内統合型ＧＩＳ構築
　契約締結日～令和８年３月</t>
    <rPh sb="0" eb="1">
      <t>チョウ</t>
    </rPh>
    <rPh sb="1" eb="2">
      <t>ナイ</t>
    </rPh>
    <rPh sb="2" eb="5">
      <t>トウゴウガタ</t>
    </rPh>
    <rPh sb="8" eb="10">
      <t>コウチク</t>
    </rPh>
    <rPh sb="12" eb="14">
      <t>ケイヤク</t>
    </rPh>
    <rPh sb="14" eb="16">
      <t>テイケツ</t>
    </rPh>
    <rPh sb="16" eb="17">
      <t>ビ</t>
    </rPh>
    <rPh sb="18" eb="20">
      <t>レイワ</t>
    </rPh>
    <rPh sb="21" eb="22">
      <t>ネン</t>
    </rPh>
    <rPh sb="23" eb="24">
      <t>ガツ</t>
    </rPh>
    <phoneticPr fontId="3"/>
  </si>
  <si>
    <t>公開型ＧＩＳ構築
令和８年４月~令和８年１１月</t>
    <rPh sb="0" eb="3">
      <t>コウカイガタ</t>
    </rPh>
    <rPh sb="6" eb="8">
      <t>コウチク</t>
    </rPh>
    <rPh sb="9" eb="11">
      <t>レイワ</t>
    </rPh>
    <rPh sb="12" eb="13">
      <t>ネン</t>
    </rPh>
    <rPh sb="14" eb="15">
      <t>ガツ</t>
    </rPh>
    <rPh sb="16" eb="18">
      <t>レイワ</t>
    </rPh>
    <rPh sb="19" eb="20">
      <t>ネン</t>
    </rPh>
    <rPh sb="22" eb="23">
      <t>ガツ</t>
    </rPh>
    <phoneticPr fontId="3"/>
  </si>
  <si>
    <t>　税　込　合   計 (10%消費税込）</t>
    <phoneticPr fontId="3"/>
  </si>
  <si>
    <t>令和１２年度</t>
    <rPh sb="0" eb="2">
      <t>レイワ</t>
    </rPh>
    <rPh sb="4" eb="6">
      <t>ネンド</t>
    </rPh>
    <phoneticPr fontId="3"/>
  </si>
  <si>
    <t>庁内統合型ＧＩＳ運用・保守
　令和８年４月~令和１３年３月</t>
    <rPh sb="0" eb="1">
      <t>チョウ</t>
    </rPh>
    <rPh sb="1" eb="2">
      <t>ナイ</t>
    </rPh>
    <rPh sb="8" eb="10">
      <t>ウンヨウ</t>
    </rPh>
    <rPh sb="11" eb="13">
      <t>ホシュ</t>
    </rPh>
    <rPh sb="15" eb="17">
      <t>レイワ</t>
    </rPh>
    <rPh sb="18" eb="19">
      <t>ネン</t>
    </rPh>
    <rPh sb="20" eb="21">
      <t>ガツ</t>
    </rPh>
    <rPh sb="22" eb="24">
      <t>レイワ</t>
    </rPh>
    <rPh sb="26" eb="27">
      <t>ネン</t>
    </rPh>
    <rPh sb="28" eb="29">
      <t>ガツ</t>
    </rPh>
    <phoneticPr fontId="3"/>
  </si>
  <si>
    <t>公開型ＧＩＳ運用・保守
令和８年１２月~令和１３年３月</t>
    <rPh sb="0" eb="3">
      <t>コウカイガタ</t>
    </rPh>
    <rPh sb="6" eb="8">
      <t>ウンヨウ</t>
    </rPh>
    <rPh sb="9" eb="11">
      <t>ホシュ</t>
    </rPh>
    <rPh sb="12" eb="14">
      <t>レイワ</t>
    </rPh>
    <rPh sb="15" eb="16">
      <t>ネン</t>
    </rPh>
    <rPh sb="18" eb="19">
      <t>ガツ</t>
    </rPh>
    <rPh sb="20" eb="22">
      <t>レイワ</t>
    </rPh>
    <rPh sb="24" eb="25">
      <t>ネン</t>
    </rPh>
    <rPh sb="26" eb="27">
      <t>ガツ</t>
    </rPh>
    <phoneticPr fontId="3"/>
  </si>
  <si>
    <r>
      <rPr>
        <b/>
        <sz val="11"/>
        <color rgb="FFFF0000"/>
        <rFont val="メイリオ"/>
        <family val="3"/>
        <charset val="128"/>
      </rPr>
      <t>提案限度額</t>
    </r>
    <r>
      <rPr>
        <sz val="11"/>
        <rFont val="メイリオ"/>
        <family val="3"/>
        <charset val="128"/>
      </rPr>
      <t>（</t>
    </r>
    <r>
      <rPr>
        <b/>
        <sz val="11"/>
        <color rgb="FFFF0000"/>
        <rFont val="メイリオ"/>
        <family val="3"/>
        <charset val="128"/>
      </rPr>
      <t>赤枠</t>
    </r>
    <r>
      <rPr>
        <sz val="11"/>
        <rFont val="メイリオ"/>
        <family val="3"/>
        <charset val="128"/>
      </rPr>
      <t>）</t>
    </r>
    <r>
      <rPr>
        <sz val="11"/>
        <color rgb="FFFF0000"/>
        <rFont val="メイリオ"/>
        <family val="3"/>
        <charset val="128"/>
      </rPr>
      <t>　</t>
    </r>
    <r>
      <rPr>
        <sz val="11"/>
        <rFont val="メイリオ"/>
        <family val="3"/>
        <charset val="128"/>
      </rPr>
      <t>小計（税抜）　</t>
    </r>
    <rPh sb="10" eb="11">
      <t>チイ</t>
    </rPh>
    <rPh sb="13" eb="15">
      <t>ゼイヌキ</t>
    </rPh>
    <phoneticPr fontId="3"/>
  </si>
  <si>
    <r>
      <t>注1）</t>
    </r>
    <r>
      <rPr>
        <b/>
        <sz val="11"/>
        <color rgb="FFFF0000"/>
        <rFont val="メイリオ"/>
        <family val="3"/>
        <charset val="128"/>
      </rPr>
      <t>提案限度額は超えないこと（赤枠）。</t>
    </r>
    <phoneticPr fontId="1"/>
  </si>
  <si>
    <t>見積シート（様式７）</t>
    <rPh sb="0" eb="2">
      <t>ミツモリ</t>
    </rPh>
    <rPh sb="6" eb="8">
      <t>ヨウシキ</t>
    </rPh>
    <phoneticPr fontId="3"/>
  </si>
  <si>
    <t>※水色網掛け部分への記入をお願いします（備考欄は必要に応じてご記入ください）。
※追加オプション費用が想定されるものも含めて見積もりをお願いします。</t>
    <rPh sb="1" eb="3">
      <t>ミズイロ</t>
    </rPh>
    <rPh sb="3" eb="5">
      <t>アミカ</t>
    </rPh>
    <rPh sb="6" eb="8">
      <t>ブブン</t>
    </rPh>
    <rPh sb="10" eb="12">
      <t>キニュウ</t>
    </rPh>
    <rPh sb="14" eb="15">
      <t>ネガ</t>
    </rPh>
    <rPh sb="20" eb="22">
      <t>ビコウ</t>
    </rPh>
    <rPh sb="22" eb="23">
      <t>ラン</t>
    </rPh>
    <rPh sb="24" eb="26">
      <t>ヒツヨウ</t>
    </rPh>
    <rPh sb="27" eb="28">
      <t>オウ</t>
    </rPh>
    <rPh sb="31" eb="33">
      <t>キニュウ</t>
    </rPh>
    <rPh sb="51" eb="53">
      <t>ソウテイ</t>
    </rPh>
    <rPh sb="59" eb="60">
      <t>フク</t>
    </rPh>
    <rPh sb="62" eb="64">
      <t>ミツ</t>
    </rPh>
    <rPh sb="68" eb="69">
      <t>ネガ</t>
    </rPh>
    <phoneticPr fontId="3"/>
  </si>
  <si>
    <t>個別ＧＩＳ統合費用（データ移行費用）
令和８年６月~令和１１年３月</t>
    <rPh sb="0" eb="2">
      <t>コベツ</t>
    </rPh>
    <rPh sb="5" eb="7">
      <t>トウゴウ</t>
    </rPh>
    <rPh sb="7" eb="9">
      <t>ヒヨウ</t>
    </rPh>
    <rPh sb="13" eb="15">
      <t>イコウ</t>
    </rPh>
    <rPh sb="15" eb="17">
      <t>ヒヨウ</t>
    </rPh>
    <rPh sb="19" eb="21">
      <t>レイワ</t>
    </rPh>
    <rPh sb="22" eb="23">
      <t>ネン</t>
    </rPh>
    <rPh sb="24" eb="25">
      <t>ガツ</t>
    </rPh>
    <rPh sb="26" eb="28">
      <t>レイワ</t>
    </rPh>
    <rPh sb="30" eb="31">
      <t>ネン</t>
    </rPh>
    <rPh sb="32" eb="33">
      <t>ガツ</t>
    </rPh>
    <phoneticPr fontId="3"/>
  </si>
  <si>
    <t>①利用人数：40名程度
②同時接続：5以上（庁内統合型GISの構築確認用）
③利用予定地図
・東京都縮尺1/2,500地形図（MMT地図）</t>
    <rPh sb="9" eb="11">
      <t>テイド</t>
    </rPh>
    <rPh sb="19" eb="21">
      <t>イジョウ</t>
    </rPh>
    <rPh sb="41" eb="43">
      <t>ヨテイ</t>
    </rPh>
    <phoneticPr fontId="1"/>
  </si>
  <si>
    <t>①利用人数：無制限</t>
    <rPh sb="6" eb="9">
      <t>ムセイゲン</t>
    </rPh>
    <phoneticPr fontId="1"/>
  </si>
  <si>
    <t>①利用予定地図
・東京都縮尺1/2,500地形図（MMT地図）
・案内地図（GoogleMap相当）
・GoogleMapまたはGoogleMap相当の地図
・Google航空写真またはGoogle航空写真相当の地図
・その他現在「めぐろ地図情報サービス」で提供している地図</t>
    <rPh sb="3" eb="5">
      <t>ヨテイ</t>
    </rPh>
    <rPh sb="33" eb="35">
      <t>アンナイ</t>
    </rPh>
    <rPh sb="35" eb="37">
      <t>チズ</t>
    </rPh>
    <rPh sb="47" eb="49">
      <t>ソウトウ</t>
    </rPh>
    <rPh sb="73" eb="75">
      <t>ソウトウ</t>
    </rPh>
    <rPh sb="76" eb="78">
      <t>チズ</t>
    </rPh>
    <rPh sb="103" eb="105">
      <t>ソウトウ</t>
    </rPh>
    <rPh sb="106" eb="108">
      <t>チズ</t>
    </rPh>
    <phoneticPr fontId="1"/>
  </si>
  <si>
    <t>前提条件
（「統合型ＧＩＳ整備事業要求仕様書」も併せてご確認ください。）</t>
    <rPh sb="0" eb="2">
      <t>ゼンテイ</t>
    </rPh>
    <rPh sb="2" eb="4">
      <t>ジョウケン</t>
    </rPh>
    <rPh sb="24" eb="25">
      <t>アワ</t>
    </rPh>
    <rPh sb="28" eb="30">
      <t>カクニン</t>
    </rPh>
    <phoneticPr fontId="1"/>
  </si>
  <si>
    <r>
      <t>見積シート</t>
    </r>
    <r>
      <rPr>
        <b/>
        <sz val="14"/>
        <color rgb="FFFF0000"/>
        <rFont val="メイリオ"/>
        <family val="3"/>
        <charset val="128"/>
      </rPr>
      <t>(記入例_金額は仮のものです）</t>
    </r>
    <phoneticPr fontId="3"/>
  </si>
  <si>
    <t>●●株式会社</t>
    <phoneticPr fontId="1"/>
  </si>
  <si>
    <t>①利用人数：全職員（端数切り上げ・学校除く）＝約3,000名
②同時接続：50以上
③利用予定地図
・案内地図
・ゼンリン住宅地図（５年間リース想定）
・東京都縮尺1/2,500地形図（MMT地図）
・航空写真
・地理院地図
・道路台帳平面図
・旧道路台帳平面図</t>
    <rPh sb="39" eb="41">
      <t>イジョウ</t>
    </rPh>
    <rPh sb="45" eb="47">
      <t>ヨテイ</t>
    </rPh>
    <rPh sb="51" eb="55">
      <t>アンナイチズ</t>
    </rPh>
    <rPh sb="68" eb="69">
      <t>カン</t>
    </rPh>
    <rPh sb="72" eb="74">
      <t>ソウテイ</t>
    </rPh>
    <phoneticPr fontId="1"/>
  </si>
  <si>
    <t>各システムの移行時期
①行政業務システム・建築課情報システム・庁内業務利用電子住宅地図：令和8年度中
②道路管理支援システム…令和１０年度中
※見積書上では、システムごとの統合経費がわかるように表記をお願いします。</t>
    <rPh sb="0" eb="1">
      <t>カク</t>
    </rPh>
    <rPh sb="6" eb="10">
      <t>イコウジキ</t>
    </rPh>
    <rPh sb="31" eb="33">
      <t>チョウナイ</t>
    </rPh>
    <rPh sb="33" eb="37">
      <t>ギョウムリヨウ</t>
    </rPh>
    <rPh sb="37" eb="39">
      <t>デンシ</t>
    </rPh>
    <rPh sb="39" eb="43">
      <t>ジュウタクチズ</t>
    </rPh>
    <rPh sb="49" eb="50">
      <t>チュウ</t>
    </rPh>
    <rPh sb="56" eb="58">
      <t>シエン</t>
    </rPh>
    <rPh sb="69" eb="70">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</si>
</sst>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2" x14ac:knownFonts="1">
    <font>
      <sz val="11"/>
      <color theme="1"/>
      <name val="游ゴシック"/>
      <family val="2"/>
      <scheme val="minor"/>
    </font>
    <font>
      <sz val="6"/>
      <name val="游ゴシック"/>
      <family val="3"/>
      <charset val="128"/>
      <scheme val="minor"/>
    </font>
    <font>
      <sz val="11"/>
      <name val="ＭＳ Ｐゴシック"/>
      <family val="3"/>
      <charset val="128"/>
    </font>
    <font>
      <sz val="6"/>
      <name val="ＭＳ Ｐゴシック"/>
      <family val="3"/>
      <charset val="128"/>
    </font>
    <font>
      <b/>
      <sz val="14"/>
      <name val="メイリオ"/>
      <family val="3"/>
      <charset val="128"/>
    </font>
    <font>
      <sz val="11"/>
      <name val="メイリオ"/>
      <family val="3"/>
      <charset val="128"/>
    </font>
    <font>
      <b/>
      <sz val="11"/>
      <name val="メイリオ"/>
      <family val="3"/>
      <charset val="128"/>
    </font>
    <font>
      <b/>
      <sz val="11"/>
      <color rgb="FFFF0000"/>
      <name val="メイリオ"/>
      <family val="3"/>
      <charset val="128"/>
    </font>
    <font>
      <b/>
      <sz val="12"/>
      <name val="メイリオ"/>
      <family val="3"/>
      <charset val="128"/>
    </font>
    <font>
      <b/>
      <sz val="14"/>
      <color rgb="FFFF0000"/>
      <name val="メイリオ"/>
      <family val="3"/>
      <charset val="128"/>
    </font>
    <font>
      <sz val="11"/>
      <color rgb="FFFF0000"/>
      <name val="メイリオ"/>
      <family val="3"/>
      <charset val="128"/>
    </font>
    <font>
      <b/>
      <sz val="10"/>
      <name val="メイリオ"/>
      <family val="3"/>
      <charset val="128"/>
    </font>
  </fonts>
  <fills count="6">
    <fill>
      <patternFill patternType="none"/>
    </fill>
    <fill>
      <patternFill patternType="gray125"/>
    </fill>
    <fill>
      <patternFill patternType="solid">
        <fgColor theme="3" tint="0.59999389629810485"/>
        <bgColor indexed="64"/>
      </patternFill>
    </fill>
    <fill>
      <patternFill patternType="solid">
        <fgColor theme="1" tint="0.34998626667073579"/>
        <bgColor indexed="64"/>
      </patternFill>
    </fill>
    <fill>
      <patternFill patternType="solid">
        <fgColor theme="0"/>
        <bgColor indexed="64"/>
      </patternFill>
    </fill>
    <fill>
      <patternFill patternType="solid">
        <fgColor theme="7"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style="double">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style="thick">
        <color rgb="FFFF0000"/>
      </left>
      <right style="thick">
        <color rgb="FFFF0000"/>
      </right>
      <top style="thick">
        <color rgb="FFFF0000"/>
      </top>
      <bottom style="thick">
        <color rgb="FFFF0000"/>
      </bottom>
      <diagonal/>
    </border>
    <border>
      <left style="thin">
        <color indexed="64"/>
      </left>
      <right/>
      <top/>
      <bottom style="double">
        <color indexed="64"/>
      </bottom>
      <diagonal/>
    </border>
    <border>
      <left style="medium">
        <color indexed="64"/>
      </left>
      <right style="medium">
        <color indexed="64"/>
      </right>
      <top/>
      <bottom style="medium">
        <color indexed="64"/>
      </bottom>
      <diagonal/>
    </border>
  </borders>
  <cellStyleXfs count="4">
    <xf numFmtId="0" fontId="0" fillId="0" borderId="0"/>
    <xf numFmtId="0" fontId="2" fillId="0" borderId="0"/>
    <xf numFmtId="0" fontId="2" fillId="0" borderId="0">
      <alignment vertical="center"/>
    </xf>
    <xf numFmtId="6" fontId="2" fillId="0" borderId="0" applyFont="0" applyFill="0" applyBorder="0" applyAlignment="0" applyProtection="0">
      <alignment vertical="center"/>
    </xf>
  </cellStyleXfs>
  <cellXfs count="53">
    <xf numFmtId="0" fontId="0" fillId="0" borderId="0" xfId="0"/>
    <xf numFmtId="0" fontId="4" fillId="0" borderId="0" xfId="2" applyFont="1" applyAlignment="1">
      <alignment horizontal="left" vertical="center"/>
    </xf>
    <xf numFmtId="0" fontId="5" fillId="0" borderId="0" xfId="2" applyFont="1">
      <alignment vertical="center"/>
    </xf>
    <xf numFmtId="0" fontId="5" fillId="0" borderId="0" xfId="2" applyFont="1" applyAlignment="1">
      <alignment horizontal="right" vertical="center"/>
    </xf>
    <xf numFmtId="0" fontId="6" fillId="0" borderId="0" xfId="2" applyFont="1">
      <alignment vertical="center"/>
    </xf>
    <xf numFmtId="0" fontId="8" fillId="2" borderId="18" xfId="2" applyFont="1" applyFill="1" applyBorder="1" applyAlignment="1">
      <alignment horizontal="center" vertical="center"/>
    </xf>
    <xf numFmtId="0" fontId="6" fillId="2" borderId="19" xfId="2" applyFont="1" applyFill="1" applyBorder="1" applyAlignment="1">
      <alignment horizontal="center" vertical="center"/>
    </xf>
    <xf numFmtId="0" fontId="5" fillId="0" borderId="0" xfId="2" applyFont="1" applyAlignment="1">
      <alignment horizontal="center" vertical="center"/>
    </xf>
    <xf numFmtId="0" fontId="5" fillId="0" borderId="3" xfId="2" applyFont="1" applyBorder="1">
      <alignment vertical="center"/>
    </xf>
    <xf numFmtId="0" fontId="5" fillId="0" borderId="21" xfId="2" applyFont="1" applyBorder="1">
      <alignment vertical="center"/>
    </xf>
    <xf numFmtId="0" fontId="5" fillId="0" borderId="8" xfId="2" applyFont="1" applyBorder="1">
      <alignment vertical="center"/>
    </xf>
    <xf numFmtId="0" fontId="5" fillId="0" borderId="5" xfId="2" applyFont="1" applyBorder="1">
      <alignment vertical="center"/>
    </xf>
    <xf numFmtId="0" fontId="5" fillId="0" borderId="5" xfId="2" applyFont="1" applyBorder="1" applyAlignment="1">
      <alignment vertical="center" wrapText="1"/>
    </xf>
    <xf numFmtId="38" fontId="5" fillId="3" borderId="1" xfId="3" applyNumberFormat="1" applyFont="1" applyFill="1" applyBorder="1" applyAlignment="1">
      <alignment vertical="center"/>
    </xf>
    <xf numFmtId="38" fontId="5" fillId="3" borderId="12" xfId="3" applyNumberFormat="1" applyFont="1" applyFill="1" applyBorder="1" applyAlignment="1">
      <alignment vertical="center"/>
    </xf>
    <xf numFmtId="0" fontId="6" fillId="0" borderId="3" xfId="2" applyFont="1" applyBorder="1">
      <alignment vertical="center"/>
    </xf>
    <xf numFmtId="0" fontId="5" fillId="0" borderId="7" xfId="2" applyFont="1" applyBorder="1" applyAlignment="1">
      <alignment horizontal="left" vertical="center"/>
    </xf>
    <xf numFmtId="6" fontId="5" fillId="0" borderId="12" xfId="3" applyFont="1" applyFill="1" applyBorder="1" applyAlignment="1">
      <alignment vertical="center"/>
    </xf>
    <xf numFmtId="6" fontId="5" fillId="0" borderId="13" xfId="3" applyFont="1" applyFill="1" applyBorder="1" applyAlignment="1">
      <alignment vertical="center"/>
    </xf>
    <xf numFmtId="6" fontId="5" fillId="0" borderId="4" xfId="3" applyFont="1" applyFill="1" applyBorder="1" applyAlignment="1">
      <alignment vertical="center"/>
    </xf>
    <xf numFmtId="38" fontId="5" fillId="3" borderId="13" xfId="3" applyNumberFormat="1" applyFont="1" applyFill="1" applyBorder="1" applyAlignment="1">
      <alignment vertical="center"/>
    </xf>
    <xf numFmtId="0" fontId="6" fillId="0" borderId="15" xfId="2" applyFont="1" applyBorder="1">
      <alignment vertical="center"/>
    </xf>
    <xf numFmtId="0" fontId="5" fillId="0" borderId="16" xfId="2" applyFont="1" applyBorder="1" applyAlignment="1">
      <alignment horizontal="right" vertical="center"/>
    </xf>
    <xf numFmtId="0" fontId="5" fillId="0" borderId="17" xfId="2" applyFont="1" applyBorder="1" applyAlignment="1">
      <alignment horizontal="right" vertical="center"/>
    </xf>
    <xf numFmtId="6" fontId="5" fillId="0" borderId="18" xfId="3" applyFont="1" applyFill="1" applyBorder="1" applyAlignment="1">
      <alignment vertical="center"/>
    </xf>
    <xf numFmtId="6" fontId="5" fillId="0" borderId="22" xfId="3" applyFont="1" applyFill="1" applyBorder="1" applyAlignment="1">
      <alignment vertical="center"/>
    </xf>
    <xf numFmtId="38" fontId="5" fillId="3" borderId="23" xfId="3" applyNumberFormat="1" applyFont="1" applyFill="1" applyBorder="1" applyAlignment="1">
      <alignment vertical="center"/>
    </xf>
    <xf numFmtId="0" fontId="5" fillId="0" borderId="25" xfId="2" applyFont="1" applyBorder="1">
      <alignment vertical="center"/>
    </xf>
    <xf numFmtId="0" fontId="5" fillId="0" borderId="2" xfId="2" applyFont="1" applyBorder="1">
      <alignment vertical="center"/>
    </xf>
    <xf numFmtId="0" fontId="5" fillId="0" borderId="14" xfId="2" applyFont="1" applyBorder="1">
      <alignment vertical="center"/>
    </xf>
    <xf numFmtId="38" fontId="5" fillId="5" borderId="1" xfId="3" applyNumberFormat="1" applyFont="1" applyFill="1" applyBorder="1" applyAlignment="1">
      <alignment vertical="center"/>
    </xf>
    <xf numFmtId="38" fontId="5" fillId="5" borderId="12" xfId="3" applyNumberFormat="1" applyFont="1" applyFill="1" applyBorder="1" applyAlignment="1">
      <alignment vertical="center"/>
    </xf>
    <xf numFmtId="0" fontId="5" fillId="0" borderId="1" xfId="2" applyFont="1" applyBorder="1" applyAlignment="1">
      <alignment vertical="center" wrapText="1"/>
    </xf>
    <xf numFmtId="6" fontId="5" fillId="0" borderId="28" xfId="3" applyFont="1" applyFill="1" applyBorder="1" applyAlignment="1">
      <alignment vertical="center"/>
    </xf>
    <xf numFmtId="6" fontId="5" fillId="0" borderId="27" xfId="3" applyFont="1" applyFill="1" applyBorder="1" applyAlignment="1">
      <alignment vertical="center"/>
    </xf>
    <xf numFmtId="6" fontId="6" fillId="4" borderId="29" xfId="2" applyNumberFormat="1" applyFont="1" applyFill="1" applyBorder="1">
      <alignment vertical="center"/>
    </xf>
    <xf numFmtId="6" fontId="6" fillId="4" borderId="27" xfId="2" applyNumberFormat="1" applyFont="1" applyFill="1" applyBorder="1">
      <alignment vertical="center"/>
    </xf>
    <xf numFmtId="0" fontId="6" fillId="0" borderId="24" xfId="2" applyFont="1" applyBorder="1">
      <alignment vertical="center"/>
    </xf>
    <xf numFmtId="0" fontId="11" fillId="2" borderId="16" xfId="2" applyFont="1" applyFill="1" applyBorder="1" applyAlignment="1">
      <alignment horizontal="center" vertical="center" wrapText="1"/>
    </xf>
    <xf numFmtId="0" fontId="5" fillId="0" borderId="4" xfId="2" applyFont="1" applyBorder="1" applyAlignment="1">
      <alignment horizontal="left" vertical="center"/>
    </xf>
    <xf numFmtId="0" fontId="5" fillId="0" borderId="7" xfId="2" applyFont="1" applyBorder="1" applyAlignment="1">
      <alignment horizontal="left" vertical="center"/>
    </xf>
    <xf numFmtId="0" fontId="7" fillId="0" borderId="26" xfId="2" applyFont="1" applyBorder="1" applyAlignment="1">
      <alignment horizontal="left" vertical="center" wrapText="1"/>
    </xf>
    <xf numFmtId="0" fontId="4" fillId="0" borderId="6" xfId="2" applyFont="1" applyBorder="1" applyAlignment="1">
      <alignment horizontal="left" vertical="center"/>
    </xf>
    <xf numFmtId="0" fontId="6" fillId="0" borderId="1" xfId="2" applyFont="1" applyBorder="1">
      <alignment vertical="center"/>
    </xf>
    <xf numFmtId="0" fontId="5" fillId="0" borderId="8" xfId="2" applyFont="1" applyBorder="1" applyAlignment="1">
      <alignment horizontal="left" vertical="center"/>
    </xf>
    <xf numFmtId="0" fontId="5" fillId="0" borderId="5" xfId="2" applyFont="1" applyBorder="1" applyAlignment="1">
      <alignment horizontal="left" vertical="center"/>
    </xf>
    <xf numFmtId="0" fontId="5" fillId="0" borderId="9" xfId="2" applyFont="1" applyBorder="1" applyAlignment="1">
      <alignment horizontal="left" vertical="center"/>
    </xf>
    <xf numFmtId="0" fontId="6" fillId="2" borderId="15" xfId="2" applyFont="1" applyFill="1" applyBorder="1" applyAlignment="1">
      <alignment horizontal="center" vertical="center"/>
    </xf>
    <xf numFmtId="0" fontId="6" fillId="2" borderId="16" xfId="2" applyFont="1" applyFill="1" applyBorder="1" applyAlignment="1">
      <alignment horizontal="center" vertical="center"/>
    </xf>
    <xf numFmtId="0" fontId="6" fillId="2" borderId="17" xfId="2" applyFont="1" applyFill="1" applyBorder="1" applyAlignment="1">
      <alignment horizontal="center" vertical="center"/>
    </xf>
    <xf numFmtId="0" fontId="5" fillId="3" borderId="10" xfId="2" applyFont="1" applyFill="1" applyBorder="1" applyAlignment="1">
      <alignment horizontal="center" vertical="center"/>
    </xf>
    <xf numFmtId="0" fontId="5" fillId="3" borderId="11" xfId="2" applyFont="1" applyFill="1" applyBorder="1" applyAlignment="1">
      <alignment horizontal="center" vertical="center"/>
    </xf>
    <xf numFmtId="0" fontId="5" fillId="3" borderId="20" xfId="2" applyFont="1" applyFill="1" applyBorder="1" applyAlignment="1">
      <alignment horizontal="center" vertical="center"/>
    </xf>
  </cellXfs>
  <cellStyles count="4">
    <cellStyle name="通貨 2" xfId="3" xr:uid="{BAFB604B-5674-415D-9A71-F7726CDACF1C}"/>
    <cellStyle name="標準" xfId="0" builtinId="0"/>
    <cellStyle name="標準 2" xfId="1" xr:uid="{10ADB694-B7D7-4C21-B4CC-337DB0200467}"/>
    <cellStyle name="標準 3" xfId="2" xr:uid="{AA8CFCEB-4CC1-4CE3-8843-0C5900938EF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E86D8-120F-4A98-B29B-20A9CEC7FF94}">
  <sheetPr>
    <pageSetUpPr fitToPage="1"/>
  </sheetPr>
  <dimension ref="A1:M13"/>
  <sheetViews>
    <sheetView showGridLines="0" tabSelected="1" view="pageBreakPreview" zoomScale="60" zoomScaleNormal="70" zoomScalePageLayoutView="80" workbookViewId="0">
      <selection activeCell="E10" sqref="E10"/>
    </sheetView>
  </sheetViews>
  <sheetFormatPr defaultColWidth="8.25" defaultRowHeight="17.5" x14ac:dyDescent="0.55000000000000004"/>
  <cols>
    <col min="1" max="3" width="3.1640625" style="2" customWidth="1"/>
    <col min="4" max="5" width="54.58203125" style="2" customWidth="1"/>
    <col min="6" max="11" width="17.08203125" style="2" customWidth="1"/>
    <col min="12" max="12" width="16.1640625" style="2" customWidth="1"/>
    <col min="13" max="13" width="34.75" style="2" customWidth="1"/>
    <col min="14" max="14" width="2.83203125" style="2" customWidth="1"/>
    <col min="15" max="16384" width="8.25" style="2"/>
  </cols>
  <sheetData>
    <row r="1" spans="1:13" ht="22.5" x14ac:dyDescent="0.55000000000000004">
      <c r="A1" s="42" t="s">
        <v>18</v>
      </c>
      <c r="B1" s="42"/>
      <c r="C1" s="42"/>
      <c r="D1" s="42"/>
      <c r="E1" s="1"/>
      <c r="M1" s="3"/>
    </row>
    <row r="2" spans="1:13" ht="40" customHeight="1" x14ac:dyDescent="0.55000000000000004">
      <c r="A2" s="43" t="s">
        <v>0</v>
      </c>
      <c r="B2" s="43"/>
      <c r="C2" s="43"/>
      <c r="D2" s="44"/>
      <c r="E2" s="45"/>
      <c r="F2" s="46"/>
    </row>
    <row r="3" spans="1:13" ht="40" customHeight="1" thickBot="1" x14ac:dyDescent="0.6">
      <c r="A3" s="4"/>
      <c r="B3" s="41" t="s">
        <v>19</v>
      </c>
      <c r="C3" s="41"/>
      <c r="D3" s="41"/>
      <c r="E3" s="41"/>
      <c r="F3" s="41"/>
    </row>
    <row r="4" spans="1:13" s="7" customFormat="1" ht="37.5" customHeight="1" thickBot="1" x14ac:dyDescent="0.6">
      <c r="A4" s="47" t="s">
        <v>1</v>
      </c>
      <c r="B4" s="48"/>
      <c r="C4" s="48"/>
      <c r="D4" s="49"/>
      <c r="E4" s="38" t="s">
        <v>24</v>
      </c>
      <c r="F4" s="5" t="s">
        <v>2</v>
      </c>
      <c r="G4" s="5" t="s">
        <v>3</v>
      </c>
      <c r="H4" s="5" t="s">
        <v>4</v>
      </c>
      <c r="I4" s="5" t="s">
        <v>5</v>
      </c>
      <c r="J4" s="5" t="s">
        <v>6</v>
      </c>
      <c r="K4" s="5" t="s">
        <v>13</v>
      </c>
      <c r="L4" s="5" t="s">
        <v>7</v>
      </c>
      <c r="M4" s="6" t="s">
        <v>8</v>
      </c>
    </row>
    <row r="5" spans="1:13" ht="30" customHeight="1" thickTop="1" x14ac:dyDescent="0.55000000000000004">
      <c r="A5" s="8" t="s">
        <v>9</v>
      </c>
      <c r="F5" s="50"/>
      <c r="G5" s="51"/>
      <c r="H5" s="51"/>
      <c r="I5" s="51"/>
      <c r="J5" s="51"/>
      <c r="K5" s="51"/>
      <c r="L5" s="51"/>
      <c r="M5" s="52"/>
    </row>
    <row r="6" spans="1:13" ht="80" customHeight="1" x14ac:dyDescent="0.55000000000000004">
      <c r="A6" s="9"/>
      <c r="B6" s="10">
        <v>1</v>
      </c>
      <c r="C6" s="11"/>
      <c r="D6" s="12" t="s">
        <v>10</v>
      </c>
      <c r="E6" s="32" t="s">
        <v>21</v>
      </c>
      <c r="F6" s="30"/>
      <c r="G6" s="13"/>
      <c r="H6" s="13"/>
      <c r="I6" s="13"/>
      <c r="J6" s="13"/>
      <c r="K6" s="13"/>
      <c r="L6" s="30">
        <f>SUM(F6:K6)</f>
        <v>0</v>
      </c>
      <c r="M6" s="30"/>
    </row>
    <row r="7" spans="1:13" ht="219" customHeight="1" x14ac:dyDescent="0.55000000000000004">
      <c r="A7" s="9"/>
      <c r="B7" s="10">
        <v>2</v>
      </c>
      <c r="C7" s="11"/>
      <c r="D7" s="12" t="s">
        <v>14</v>
      </c>
      <c r="E7" s="32" t="s">
        <v>27</v>
      </c>
      <c r="F7" s="14"/>
      <c r="G7" s="30"/>
      <c r="H7" s="30"/>
      <c r="I7" s="30"/>
      <c r="J7" s="30"/>
      <c r="K7" s="31"/>
      <c r="L7" s="30">
        <f>SUM(F7:K7)</f>
        <v>0</v>
      </c>
      <c r="M7" s="30"/>
    </row>
    <row r="8" spans="1:13" ht="105.5" customHeight="1" x14ac:dyDescent="0.55000000000000004">
      <c r="A8" s="9"/>
      <c r="B8" s="10">
        <v>3</v>
      </c>
      <c r="C8" s="11"/>
      <c r="D8" s="12" t="s">
        <v>20</v>
      </c>
      <c r="E8" s="32" t="s">
        <v>28</v>
      </c>
      <c r="F8" s="14"/>
      <c r="G8" s="30"/>
      <c r="H8" s="30"/>
      <c r="I8" s="30"/>
      <c r="J8" s="30"/>
      <c r="K8" s="31"/>
      <c r="L8" s="30">
        <f>SUM(F8:K8)</f>
        <v>0</v>
      </c>
      <c r="M8" s="30"/>
    </row>
    <row r="9" spans="1:13" ht="80" customHeight="1" x14ac:dyDescent="0.55000000000000004">
      <c r="A9" s="9"/>
      <c r="B9" s="10">
        <v>4</v>
      </c>
      <c r="C9" s="11"/>
      <c r="D9" s="12" t="s">
        <v>11</v>
      </c>
      <c r="E9" s="32" t="s">
        <v>22</v>
      </c>
      <c r="F9" s="14"/>
      <c r="G9" s="30"/>
      <c r="H9" s="30"/>
      <c r="I9" s="30"/>
      <c r="J9" s="30"/>
      <c r="K9" s="31"/>
      <c r="L9" s="30">
        <f>SUM(F9:K9)</f>
        <v>0</v>
      </c>
      <c r="M9" s="30"/>
    </row>
    <row r="10" spans="1:13" ht="150.5" customHeight="1" thickBot="1" x14ac:dyDescent="0.6">
      <c r="A10" s="9"/>
      <c r="B10" s="10">
        <v>5</v>
      </c>
      <c r="C10" s="11"/>
      <c r="D10" s="12" t="s">
        <v>15</v>
      </c>
      <c r="E10" s="32" t="s">
        <v>23</v>
      </c>
      <c r="F10" s="14"/>
      <c r="G10" s="30"/>
      <c r="H10" s="30"/>
      <c r="I10" s="30"/>
      <c r="J10" s="30"/>
      <c r="K10" s="31"/>
      <c r="L10" s="31">
        <f>SUM(F10:K10)</f>
        <v>0</v>
      </c>
      <c r="M10" s="30"/>
    </row>
    <row r="11" spans="1:13" ht="40" customHeight="1" thickTop="1" thickBot="1" x14ac:dyDescent="0.6">
      <c r="A11" s="15"/>
      <c r="B11" s="39" t="s">
        <v>16</v>
      </c>
      <c r="C11" s="40"/>
      <c r="D11" s="40"/>
      <c r="E11" s="16"/>
      <c r="F11" s="34">
        <f>SUM(F6:F10)</f>
        <v>0</v>
      </c>
      <c r="G11" s="18">
        <f>SUM(G6:G10)</f>
        <v>0</v>
      </c>
      <c r="H11" s="17">
        <f>SUM(H6:H10)</f>
        <v>0</v>
      </c>
      <c r="I11" s="17">
        <f>SUM(I6:I10)</f>
        <v>0</v>
      </c>
      <c r="J11" s="19">
        <f>SUM(J6:J10)</f>
        <v>0</v>
      </c>
      <c r="K11" s="19">
        <f>SUM(K6:K10)</f>
        <v>0</v>
      </c>
      <c r="L11" s="36">
        <f>SUM(F11:K11)</f>
        <v>0</v>
      </c>
      <c r="M11" s="20"/>
    </row>
    <row r="12" spans="1:13" ht="40" customHeight="1" thickTop="1" thickBot="1" x14ac:dyDescent="0.6">
      <c r="A12" s="21" t="s">
        <v>12</v>
      </c>
      <c r="B12" s="22"/>
      <c r="C12" s="22"/>
      <c r="D12" s="23"/>
      <c r="E12" s="22"/>
      <c r="F12" s="33">
        <f>F11*1.1</f>
        <v>0</v>
      </c>
      <c r="G12" s="25">
        <f t="shared" ref="G12:J12" si="0">G11*1.1</f>
        <v>0</v>
      </c>
      <c r="H12" s="25">
        <f t="shared" si="0"/>
        <v>0</v>
      </c>
      <c r="I12" s="25">
        <f t="shared" si="0"/>
        <v>0</v>
      </c>
      <c r="J12" s="24">
        <f t="shared" si="0"/>
        <v>0</v>
      </c>
      <c r="K12" s="24">
        <f t="shared" ref="K12" si="1">K11*1.1</f>
        <v>0</v>
      </c>
      <c r="L12" s="35">
        <f>L11*1.1</f>
        <v>0</v>
      </c>
      <c r="M12" s="26"/>
    </row>
    <row r="13" spans="1:13" ht="25" customHeight="1" thickTop="1" thickBot="1" x14ac:dyDescent="0.6">
      <c r="A13" s="37" t="s">
        <v>17</v>
      </c>
      <c r="B13" s="27"/>
      <c r="C13" s="27"/>
      <c r="D13" s="27"/>
      <c r="E13" s="27"/>
      <c r="F13" s="27"/>
      <c r="G13" s="27"/>
      <c r="H13" s="27"/>
      <c r="I13" s="27"/>
      <c r="J13" s="27"/>
      <c r="K13" s="28"/>
      <c r="L13" s="28"/>
      <c r="M13" s="29"/>
    </row>
  </sheetData>
  <mergeCells count="7">
    <mergeCell ref="B11:D11"/>
    <mergeCell ref="B3:F3"/>
    <mergeCell ref="A1:D1"/>
    <mergeCell ref="A2:C2"/>
    <mergeCell ref="D2:F2"/>
    <mergeCell ref="A4:D4"/>
    <mergeCell ref="F5:M5"/>
  </mergeCells>
  <phoneticPr fontId="1"/>
  <printOptions horizontalCentered="1" verticalCentered="1"/>
  <pageMargins left="0" right="0" top="0.35433070866141736" bottom="0.35433070866141736" header="0" footer="0"/>
  <pageSetup paperSize="9"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C0931-2D98-41CB-9713-41B3931F5CB4}">
  <sheetPr>
    <pageSetUpPr fitToPage="1"/>
  </sheetPr>
  <dimension ref="A1:M13"/>
  <sheetViews>
    <sheetView showGridLines="0" view="pageBreakPreview" topLeftCell="D8" zoomScale="58" zoomScaleNormal="70" zoomScaleSheetLayoutView="58" zoomScalePageLayoutView="80" workbookViewId="0">
      <selection activeCell="G9" sqref="G9"/>
    </sheetView>
  </sheetViews>
  <sheetFormatPr defaultColWidth="8.25" defaultRowHeight="17.5" x14ac:dyDescent="0.55000000000000004"/>
  <cols>
    <col min="1" max="3" width="3.1640625" style="2" customWidth="1"/>
    <col min="4" max="5" width="54.58203125" style="2" customWidth="1"/>
    <col min="6" max="11" width="17.08203125" style="2" customWidth="1"/>
    <col min="12" max="12" width="16.1640625" style="2" customWidth="1"/>
    <col min="13" max="13" width="34.75" style="2" customWidth="1"/>
    <col min="14" max="14" width="2.83203125" style="2" customWidth="1"/>
    <col min="15" max="16384" width="8.25" style="2"/>
  </cols>
  <sheetData>
    <row r="1" spans="1:13" ht="22.5" x14ac:dyDescent="0.55000000000000004">
      <c r="A1" s="42" t="s">
        <v>25</v>
      </c>
      <c r="B1" s="42"/>
      <c r="C1" s="42"/>
      <c r="D1" s="42"/>
      <c r="E1" s="1"/>
      <c r="M1" s="3"/>
    </row>
    <row r="2" spans="1:13" ht="40" customHeight="1" x14ac:dyDescent="0.55000000000000004">
      <c r="A2" s="43" t="s">
        <v>0</v>
      </c>
      <c r="B2" s="43"/>
      <c r="C2" s="43"/>
      <c r="D2" s="44" t="s">
        <v>26</v>
      </c>
      <c r="E2" s="45"/>
      <c r="F2" s="46"/>
    </row>
    <row r="3" spans="1:13" ht="40" customHeight="1" thickBot="1" x14ac:dyDescent="0.6">
      <c r="A3" s="4"/>
      <c r="B3" s="41" t="s">
        <v>19</v>
      </c>
      <c r="C3" s="41"/>
      <c r="D3" s="41"/>
      <c r="E3" s="41"/>
      <c r="F3" s="41"/>
    </row>
    <row r="4" spans="1:13" s="7" customFormat="1" ht="37.5" customHeight="1" thickBot="1" x14ac:dyDescent="0.6">
      <c r="A4" s="47" t="s">
        <v>1</v>
      </c>
      <c r="B4" s="48"/>
      <c r="C4" s="48"/>
      <c r="D4" s="49"/>
      <c r="E4" s="38" t="s">
        <v>24</v>
      </c>
      <c r="F4" s="5" t="s">
        <v>2</v>
      </c>
      <c r="G4" s="5" t="s">
        <v>3</v>
      </c>
      <c r="H4" s="5" t="s">
        <v>4</v>
      </c>
      <c r="I4" s="5" t="s">
        <v>5</v>
      </c>
      <c r="J4" s="5" t="s">
        <v>6</v>
      </c>
      <c r="K4" s="5" t="s">
        <v>13</v>
      </c>
      <c r="L4" s="5" t="s">
        <v>7</v>
      </c>
      <c r="M4" s="6" t="s">
        <v>8</v>
      </c>
    </row>
    <row r="5" spans="1:13" ht="30" customHeight="1" thickTop="1" x14ac:dyDescent="0.55000000000000004">
      <c r="A5" s="8" t="s">
        <v>9</v>
      </c>
      <c r="F5" s="50"/>
      <c r="G5" s="51"/>
      <c r="H5" s="51"/>
      <c r="I5" s="51"/>
      <c r="J5" s="51"/>
      <c r="K5" s="51"/>
      <c r="L5" s="51"/>
      <c r="M5" s="52"/>
    </row>
    <row r="6" spans="1:13" ht="80" customHeight="1" x14ac:dyDescent="0.55000000000000004">
      <c r="A6" s="9"/>
      <c r="B6" s="10">
        <v>1</v>
      </c>
      <c r="C6" s="11"/>
      <c r="D6" s="12" t="s">
        <v>10</v>
      </c>
      <c r="E6" s="32" t="s">
        <v>21</v>
      </c>
      <c r="F6" s="30">
        <v>2000000</v>
      </c>
      <c r="G6" s="13"/>
      <c r="H6" s="13"/>
      <c r="I6" s="13"/>
      <c r="J6" s="13"/>
      <c r="K6" s="13"/>
      <c r="L6" s="30">
        <f>SUM(F6:K6)</f>
        <v>2000000</v>
      </c>
      <c r="M6" s="30"/>
    </row>
    <row r="7" spans="1:13" ht="219" customHeight="1" x14ac:dyDescent="0.55000000000000004">
      <c r="A7" s="9"/>
      <c r="B7" s="10">
        <v>2</v>
      </c>
      <c r="C7" s="11"/>
      <c r="D7" s="12" t="s">
        <v>14</v>
      </c>
      <c r="E7" s="32" t="s">
        <v>27</v>
      </c>
      <c r="F7" s="14"/>
      <c r="G7" s="30">
        <v>9000000</v>
      </c>
      <c r="H7" s="30">
        <v>9000000</v>
      </c>
      <c r="I7" s="30">
        <v>9000000</v>
      </c>
      <c r="J7" s="30">
        <v>9000000</v>
      </c>
      <c r="K7" s="30">
        <v>9000000</v>
      </c>
      <c r="L7" s="30">
        <f t="shared" ref="L7:L10" si="0">SUM(F7:K7)</f>
        <v>45000000</v>
      </c>
      <c r="M7" s="30"/>
    </row>
    <row r="8" spans="1:13" ht="105.5" customHeight="1" x14ac:dyDescent="0.55000000000000004">
      <c r="A8" s="9"/>
      <c r="B8" s="10">
        <v>3</v>
      </c>
      <c r="C8" s="11"/>
      <c r="D8" s="12" t="s">
        <v>20</v>
      </c>
      <c r="E8" s="32" t="s">
        <v>28</v>
      </c>
      <c r="F8" s="14"/>
      <c r="G8" s="30">
        <v>10000000</v>
      </c>
      <c r="H8" s="30">
        <v>0</v>
      </c>
      <c r="I8" s="30">
        <v>5000000</v>
      </c>
      <c r="J8" s="30">
        <v>0</v>
      </c>
      <c r="K8" s="30">
        <v>0</v>
      </c>
      <c r="L8" s="30">
        <f t="shared" si="0"/>
        <v>15000000</v>
      </c>
      <c r="M8" s="30"/>
    </row>
    <row r="9" spans="1:13" ht="80" customHeight="1" x14ac:dyDescent="0.55000000000000004">
      <c r="A9" s="9"/>
      <c r="B9" s="10">
        <v>4</v>
      </c>
      <c r="C9" s="11"/>
      <c r="D9" s="12" t="s">
        <v>11</v>
      </c>
      <c r="E9" s="32" t="s">
        <v>22</v>
      </c>
      <c r="F9" s="14"/>
      <c r="G9" s="30">
        <v>4000000</v>
      </c>
      <c r="H9" s="30">
        <v>0</v>
      </c>
      <c r="I9" s="30">
        <v>0</v>
      </c>
      <c r="J9" s="30">
        <v>0</v>
      </c>
      <c r="K9" s="31">
        <v>0</v>
      </c>
      <c r="L9" s="30">
        <f t="shared" si="0"/>
        <v>4000000</v>
      </c>
      <c r="M9" s="30"/>
    </row>
    <row r="10" spans="1:13" ht="150.5" customHeight="1" thickBot="1" x14ac:dyDescent="0.6">
      <c r="A10" s="9"/>
      <c r="B10" s="10">
        <v>5</v>
      </c>
      <c r="C10" s="11"/>
      <c r="D10" s="12" t="s">
        <v>15</v>
      </c>
      <c r="E10" s="32" t="s">
        <v>23</v>
      </c>
      <c r="F10" s="14"/>
      <c r="G10" s="30">
        <v>2000000</v>
      </c>
      <c r="H10" s="30">
        <v>5000000</v>
      </c>
      <c r="I10" s="30">
        <v>5000000</v>
      </c>
      <c r="J10" s="30">
        <v>5000000</v>
      </c>
      <c r="K10" s="30">
        <v>5000000</v>
      </c>
      <c r="L10" s="31">
        <f t="shared" si="0"/>
        <v>22000000</v>
      </c>
      <c r="M10" s="30"/>
    </row>
    <row r="11" spans="1:13" ht="40" customHeight="1" thickTop="1" thickBot="1" x14ac:dyDescent="0.6">
      <c r="A11" s="15"/>
      <c r="B11" s="39" t="s">
        <v>16</v>
      </c>
      <c r="C11" s="40"/>
      <c r="D11" s="40"/>
      <c r="E11" s="16"/>
      <c r="F11" s="34">
        <f t="shared" ref="F11:J11" si="1">SUM(F6:F10)</f>
        <v>2000000</v>
      </c>
      <c r="G11" s="18">
        <f t="shared" si="1"/>
        <v>25000000</v>
      </c>
      <c r="H11" s="17">
        <f t="shared" si="1"/>
        <v>14000000</v>
      </c>
      <c r="I11" s="17">
        <f t="shared" si="1"/>
        <v>19000000</v>
      </c>
      <c r="J11" s="19">
        <f t="shared" si="1"/>
        <v>14000000</v>
      </c>
      <c r="K11" s="19">
        <f>SUM(K6:K10)</f>
        <v>14000000</v>
      </c>
      <c r="L11" s="36">
        <f>SUM(F11:K11)</f>
        <v>88000000</v>
      </c>
      <c r="M11" s="20"/>
    </row>
    <row r="12" spans="1:13" ht="40" customHeight="1" thickTop="1" thickBot="1" x14ac:dyDescent="0.6">
      <c r="A12" s="21" t="s">
        <v>12</v>
      </c>
      <c r="B12" s="22"/>
      <c r="C12" s="22"/>
      <c r="D12" s="23"/>
      <c r="E12" s="22"/>
      <c r="F12" s="33">
        <f>F11*1.1</f>
        <v>2200000</v>
      </c>
      <c r="G12" s="25">
        <f t="shared" ref="G12:K12" si="2">G11*1.1</f>
        <v>27500000.000000004</v>
      </c>
      <c r="H12" s="25">
        <f t="shared" si="2"/>
        <v>15400000.000000002</v>
      </c>
      <c r="I12" s="25">
        <f t="shared" si="2"/>
        <v>20900000</v>
      </c>
      <c r="J12" s="24">
        <f t="shared" si="2"/>
        <v>15400000.000000002</v>
      </c>
      <c r="K12" s="24">
        <f t="shared" si="2"/>
        <v>15400000.000000002</v>
      </c>
      <c r="L12" s="35">
        <f>L11*1.1</f>
        <v>96800000.000000015</v>
      </c>
      <c r="M12" s="26"/>
    </row>
    <row r="13" spans="1:13" ht="25" customHeight="1" thickTop="1" thickBot="1" x14ac:dyDescent="0.6">
      <c r="A13" s="37" t="s">
        <v>17</v>
      </c>
      <c r="B13" s="27"/>
      <c r="C13" s="27"/>
      <c r="D13" s="27"/>
      <c r="E13" s="27"/>
      <c r="F13" s="27"/>
      <c r="G13" s="27"/>
      <c r="H13" s="27"/>
      <c r="I13" s="27"/>
      <c r="J13" s="27"/>
      <c r="K13" s="28"/>
      <c r="L13" s="28"/>
      <c r="M13" s="29"/>
    </row>
  </sheetData>
  <mergeCells count="7">
    <mergeCell ref="B11:D11"/>
    <mergeCell ref="A1:D1"/>
    <mergeCell ref="A2:C2"/>
    <mergeCell ref="D2:F2"/>
    <mergeCell ref="B3:F3"/>
    <mergeCell ref="A4:D4"/>
    <mergeCell ref="F5:M5"/>
  </mergeCells>
  <phoneticPr fontId="1"/>
  <printOptions horizontalCentered="1" verticalCentered="1"/>
  <pageMargins left="0" right="0" top="0.35433070866141736" bottom="0.35433070866141736" header="0" footer="0"/>
  <pageSetup paperSize="9" scale="4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678A484330F745A65B7C753EF6D235" ma:contentTypeVersion="16" ma:contentTypeDescription="Create a new document." ma:contentTypeScope="" ma:versionID="c8587572cece379ccd1961a3d8e9e2a2">
  <xsd:schema xmlns:xsd="http://www.w3.org/2001/XMLSchema" xmlns:xs="http://www.w3.org/2001/XMLSchema" xmlns:p="http://schemas.microsoft.com/office/2006/metadata/properties" xmlns:ns1="http://schemas.microsoft.com/sharepoint/v3" xmlns:ns2="80bdeb40-05e2-4890-b5c1-f6723a1a1270" xmlns:ns3="3a5fa2a0-fd2e-4a36-ab21-93b98a268cc5" targetNamespace="http://schemas.microsoft.com/office/2006/metadata/properties" ma:root="true" ma:fieldsID="767b032088ed2a80e237d2a2a5d6acee" ns1:_="" ns2:_="" ns3:_="">
    <xsd:import namespace="http://schemas.microsoft.com/sharepoint/v3"/>
    <xsd:import namespace="80bdeb40-05e2-4890-b5c1-f6723a1a1270"/>
    <xsd:import namespace="3a5fa2a0-fd2e-4a36-ab21-93b98a268cc5"/>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bdeb40-05e2-4890-b5c1-f6723a1a127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839e1b8-f5b0-498a-9da1-3169d63f8594"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5fa2a0-fd2e-4a36-ab21-93b98a268cc5"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21a5ab5c-5b33-4802-88a6-3e571dcc77b3}" ma:internalName="TaxCatchAll" ma:showField="CatchAllData" ma:web="3a5fa2a0-fd2e-4a36-ab21-93b98a268c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0bdeb40-05e2-4890-b5c1-f6723a1a1270">
      <Terms xmlns="http://schemas.microsoft.com/office/infopath/2007/PartnerControls"/>
    </lcf76f155ced4ddcb4097134ff3c332f>
    <TaxCatchAll xmlns="3a5fa2a0-fd2e-4a36-ab21-93b98a268cc5"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68A3ED4C-F719-4197-8B70-F54409672163}"/>
</file>

<file path=customXml/itemProps2.xml><?xml version="1.0" encoding="utf-8"?>
<ds:datastoreItem xmlns:ds="http://schemas.openxmlformats.org/officeDocument/2006/customXml" ds:itemID="{AF4B053A-3944-41B0-8B8C-15655B7F252D}"/>
</file>

<file path=customXml/itemProps3.xml><?xml version="1.0" encoding="utf-8"?>
<ds:datastoreItem xmlns:ds="http://schemas.openxmlformats.org/officeDocument/2006/customXml" ds:itemID="{8EC176B6-E142-4AE1-BF95-F750B7BB2E8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見積書シート</vt:lpstr>
      <vt:lpstr>見積書シート (記入例)</vt:lpstr>
      <vt:lpstr>見積書シート!Print_Area</vt:lpstr>
      <vt:lpstr>'見積書シート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2025-09-19T01:52:46Z</dcterms:created>
  <dcterms:modified xsi:type="dcterms:W3CDTF">2025-09-19T01:52:58Z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0x010100D6678A484330F745A65B7C753EF6D235</vt:lpwstr>
  </property>
</Properties>
</file>