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11" documentId="13_ncr:1_{B301DBAB-93E1-4327-A064-494A36D35DFF}" xr6:coauthVersionLast="47" xr6:coauthVersionMax="47" xr10:uidLastSave="{1E1ED383-93E9-4C68-943D-788616D7B00B}"/>
  <bookViews>
    <workbookView xWindow="28680" yWindow="-120" windowWidth="29040" windowHeight="15720" xr2:uid="{00000000-000D-0000-FFFF-FFFF00000000}"/>
  </bookViews>
  <sheets>
    <sheet name="令和８年度労働台帳（業務委託契約・協定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6" i="1" l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O33" i="1" s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N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N18" i="1"/>
  <c r="G66" i="1"/>
  <c r="G65" i="1"/>
  <c r="G64" i="1"/>
  <c r="G63" i="1"/>
  <c r="O63" i="1" s="1"/>
  <c r="G62" i="1"/>
  <c r="G61" i="1"/>
  <c r="G60" i="1"/>
  <c r="G59" i="1"/>
  <c r="G58" i="1"/>
  <c r="G57" i="1"/>
  <c r="G56" i="1"/>
  <c r="G55" i="1"/>
  <c r="G54" i="1"/>
  <c r="G53" i="1"/>
  <c r="G52" i="1"/>
  <c r="G51" i="1"/>
  <c r="O51" i="1" s="1"/>
  <c r="G50" i="1"/>
  <c r="O50" i="1" s="1"/>
  <c r="G49" i="1"/>
  <c r="O49" i="1" s="1"/>
  <c r="G48" i="1"/>
  <c r="G47" i="1"/>
  <c r="G46" i="1"/>
  <c r="G45" i="1"/>
  <c r="G44" i="1"/>
  <c r="G43" i="1"/>
  <c r="G42" i="1"/>
  <c r="G41" i="1"/>
  <c r="G40" i="1"/>
  <c r="G39" i="1"/>
  <c r="O39" i="1" s="1"/>
  <c r="G38" i="1"/>
  <c r="O38" i="1" s="1"/>
  <c r="G37" i="1"/>
  <c r="O37" i="1" s="1"/>
  <c r="G36" i="1"/>
  <c r="G35" i="1"/>
  <c r="G34" i="1"/>
  <c r="G33" i="1"/>
  <c r="G32" i="1"/>
  <c r="G31" i="1"/>
  <c r="G30" i="1"/>
  <c r="G29" i="1"/>
  <c r="G28" i="1"/>
  <c r="G27" i="1"/>
  <c r="O27" i="1" s="1"/>
  <c r="G26" i="1"/>
  <c r="O26" i="1" s="1"/>
  <c r="G25" i="1"/>
  <c r="O25" i="1" s="1"/>
  <c r="G24" i="1"/>
  <c r="G23" i="1"/>
  <c r="G22" i="1"/>
  <c r="G21" i="1"/>
  <c r="G20" i="1"/>
  <c r="G19" i="1"/>
  <c r="G18" i="1"/>
  <c r="G17" i="1"/>
  <c r="S17" i="1"/>
  <c r="Q17" i="1"/>
  <c r="M17" i="1"/>
  <c r="N66" i="1"/>
  <c r="O60" i="1" l="1"/>
  <c r="O61" i="1"/>
  <c r="O62" i="1"/>
  <c r="O28" i="1"/>
  <c r="O40" i="1"/>
  <c r="O52" i="1"/>
  <c r="O64" i="1"/>
  <c r="O29" i="1"/>
  <c r="O41" i="1"/>
  <c r="O53" i="1"/>
  <c r="O65" i="1"/>
  <c r="O30" i="1"/>
  <c r="O42" i="1"/>
  <c r="O54" i="1"/>
  <c r="O24" i="1"/>
  <c r="O36" i="1"/>
  <c r="X17" i="1"/>
  <c r="O17" i="1" s="1"/>
  <c r="O19" i="1"/>
  <c r="O31" i="1"/>
  <c r="O43" i="1"/>
  <c r="O55" i="1"/>
  <c r="O32" i="1"/>
  <c r="O44" i="1"/>
  <c r="O56" i="1"/>
  <c r="O45" i="1"/>
  <c r="O57" i="1"/>
  <c r="O22" i="1"/>
  <c r="O34" i="1"/>
  <c r="O46" i="1"/>
  <c r="O58" i="1"/>
  <c r="O23" i="1"/>
  <c r="O35" i="1"/>
  <c r="O47" i="1"/>
  <c r="O59" i="1"/>
  <c r="O48" i="1"/>
  <c r="O21" i="1"/>
  <c r="O20" i="1"/>
  <c r="O18" i="1"/>
  <c r="N17" i="1"/>
  <c r="O66" i="1"/>
</calcChain>
</file>

<file path=xl/sharedStrings.xml><?xml version="1.0" encoding="utf-8"?>
<sst xmlns="http://schemas.openxmlformats.org/spreadsheetml/2006/main" count="68" uniqueCount="62">
  <si>
    <t>作成年月日</t>
    <rPh sb="0" eb="2">
      <t>サクセイ</t>
    </rPh>
    <rPh sb="2" eb="5">
      <t>ネンガッピ</t>
    </rPh>
    <phoneticPr fontId="3"/>
  </si>
  <si>
    <t>報酬の支払われるべき日</t>
    <rPh sb="0" eb="2">
      <t>ホウシュウ</t>
    </rPh>
    <rPh sb="3" eb="5">
      <t>シハライ</t>
    </rPh>
    <rPh sb="10" eb="11">
      <t>ヒ</t>
    </rPh>
    <phoneticPr fontId="3"/>
  </si>
  <si>
    <t>～</t>
    <phoneticPr fontId="3"/>
  </si>
  <si>
    <t>報酬計算対象期間</t>
    <rPh sb="0" eb="2">
      <t>ホウシュウ</t>
    </rPh>
    <rPh sb="2" eb="4">
      <t>ケイサン</t>
    </rPh>
    <rPh sb="4" eb="6">
      <t>タイショウ</t>
    </rPh>
    <rPh sb="6" eb="8">
      <t>キカン</t>
    </rPh>
    <phoneticPr fontId="3"/>
  </si>
  <si>
    <t>代表者名</t>
    <phoneticPr fontId="3"/>
  </si>
  <si>
    <t>委託（下請業者）名</t>
    <rPh sb="0" eb="2">
      <t>イタク</t>
    </rPh>
    <rPh sb="3" eb="5">
      <t>シタウケ</t>
    </rPh>
    <rPh sb="5" eb="7">
      <t>ギョウシャ</t>
    </rPh>
    <rPh sb="8" eb="9">
      <t>メイ</t>
    </rPh>
    <phoneticPr fontId="3"/>
  </si>
  <si>
    <t>※黄色・オレンジ色のセルは自動計算により結果が表示されます。</t>
  </si>
  <si>
    <t>所在地</t>
    <phoneticPr fontId="3"/>
  </si>
  <si>
    <t>委託（下請業者）請負業務内容</t>
    <rPh sb="0" eb="2">
      <t>イタク</t>
    </rPh>
    <rPh sb="3" eb="5">
      <t>シタウケ</t>
    </rPh>
    <rPh sb="5" eb="7">
      <t>ギョウシャ</t>
    </rPh>
    <rPh sb="8" eb="10">
      <t>ウケオイ</t>
    </rPh>
    <rPh sb="10" eb="12">
      <t>ギョウム</t>
    </rPh>
    <rPh sb="12" eb="14">
      <t>ナイヨウ</t>
    </rPh>
    <phoneticPr fontId="3"/>
  </si>
  <si>
    <t>担当者名</t>
    <phoneticPr fontId="3"/>
  </si>
  <si>
    <t>委託（下請業者）代表者名</t>
    <rPh sb="0" eb="2">
      <t>イタク</t>
    </rPh>
    <rPh sb="3" eb="5">
      <t>シタウケ</t>
    </rPh>
    <rPh sb="5" eb="7">
      <t>ギョウシャ</t>
    </rPh>
    <rPh sb="8" eb="11">
      <t>ダイヒョウシャ</t>
    </rPh>
    <rPh sb="11" eb="12">
      <t>メイ</t>
    </rPh>
    <phoneticPr fontId="3"/>
  </si>
  <si>
    <t>※白色以外のセルへの入力、及び行の挿入はできません。</t>
  </si>
  <si>
    <t>電話番号</t>
    <phoneticPr fontId="3"/>
  </si>
  <si>
    <t>委託（下請業者）所在地</t>
    <rPh sb="0" eb="2">
      <t>イタク</t>
    </rPh>
    <rPh sb="3" eb="5">
      <t>シタウケ</t>
    </rPh>
    <rPh sb="5" eb="7">
      <t>ギョウシャ</t>
    </rPh>
    <rPh sb="8" eb="11">
      <t>ショザイチ</t>
    </rPh>
    <phoneticPr fontId="3"/>
  </si>
  <si>
    <t>ＦＡＸ番号</t>
    <phoneticPr fontId="3"/>
  </si>
  <si>
    <t>委託（下請業者）担当者名</t>
    <rPh sb="0" eb="2">
      <t>イタク</t>
    </rPh>
    <rPh sb="8" eb="10">
      <t>タントウ</t>
    </rPh>
    <rPh sb="10" eb="11">
      <t>シャ</t>
    </rPh>
    <rPh sb="11" eb="12">
      <t>メイ</t>
    </rPh>
    <phoneticPr fontId="3"/>
  </si>
  <si>
    <t>※当月分の基本給与等、それぞれの支給額を入力すると下限基準額と報酬額の比較結果が「判定」列に表示されます。</t>
  </si>
  <si>
    <t>委託（下請業者）電話番号</t>
    <rPh sb="0" eb="2">
      <t>イタク</t>
    </rPh>
    <rPh sb="8" eb="10">
      <t>デンワ</t>
    </rPh>
    <rPh sb="10" eb="12">
      <t>バンゴウ</t>
    </rPh>
    <phoneticPr fontId="3"/>
  </si>
  <si>
    <t>委託（下請業者）ＦＡＸ番号</t>
    <rPh sb="0" eb="2">
      <t>イタク</t>
    </rPh>
    <rPh sb="11" eb="13">
      <t>バンゴウ</t>
    </rPh>
    <phoneticPr fontId="3"/>
  </si>
  <si>
    <t>※この労働台帳シートは報告時に毎回提出してください。</t>
  </si>
  <si>
    <t>No</t>
    <phoneticPr fontId="3"/>
  </si>
  <si>
    <t>労働者氏名</t>
    <rPh sb="0" eb="3">
      <t>ロウドウシャ</t>
    </rPh>
    <rPh sb="3" eb="5">
      <t>シメイ</t>
    </rPh>
    <phoneticPr fontId="3"/>
  </si>
  <si>
    <t>社会保険加入状況</t>
    <rPh sb="0" eb="2">
      <t>シャカイ</t>
    </rPh>
    <rPh sb="2" eb="4">
      <t>ホケン</t>
    </rPh>
    <rPh sb="4" eb="6">
      <t>カニュウ</t>
    </rPh>
    <rPh sb="6" eb="8">
      <t>ジョウキョウ</t>
    </rPh>
    <phoneticPr fontId="6"/>
  </si>
  <si>
    <t>職種</t>
    <rPh sb="0" eb="2">
      <t>ショクシュ</t>
    </rPh>
    <phoneticPr fontId="3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</si>
  <si>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3"/>
  </si>
  <si>
    <t>すべての労働に係る労働時間数</t>
    <rPh sb="4" eb="6">
      <t>ロウドウ</t>
    </rPh>
    <rPh sb="7" eb="8">
      <t>カカ</t>
    </rPh>
    <rPh sb="9" eb="11">
      <t>ロウドウ</t>
    </rPh>
    <rPh sb="11" eb="13">
      <t>ジカン</t>
    </rPh>
    <rPh sb="13" eb="14">
      <t>スウ</t>
    </rPh>
    <phoneticPr fontId="3"/>
  </si>
  <si>
    <t>対象契約に係る労働時間数</t>
    <rPh sb="5" eb="6">
      <t>カカ</t>
    </rPh>
    <rPh sb="7" eb="9">
      <t>ロウドウ</t>
    </rPh>
    <rPh sb="9" eb="11">
      <t>ジカン</t>
    </rPh>
    <rPh sb="11" eb="12">
      <t>スウ</t>
    </rPh>
    <phoneticPr fontId="8"/>
  </si>
  <si>
    <t>算定
労働時間数</t>
    <rPh sb="0" eb="2">
      <t>サンテイ</t>
    </rPh>
    <rPh sb="3" eb="5">
      <t>ロウドウ</t>
    </rPh>
    <rPh sb="5" eb="7">
      <t>ジカン</t>
    </rPh>
    <rPh sb="7" eb="8">
      <t>スウ</t>
    </rPh>
    <phoneticPr fontId="8"/>
  </si>
  <si>
    <r>
      <rPr>
        <sz val="10"/>
        <color indexed="8"/>
        <rFont val="ＭＳ Ｐゴシック"/>
        <family val="3"/>
        <charset val="128"/>
      </rPr>
      <t>労働報酬下限額に算定労働時間数を乗じた額</t>
    </r>
    <r>
      <rPr>
        <sz val="11"/>
        <color indexed="8"/>
        <rFont val="ＭＳ Ｐゴシック"/>
        <family val="3"/>
        <charset val="128"/>
      </rPr>
      <t xml:space="preserve">
(基準額)</t>
    </r>
    <phoneticPr fontId="3"/>
  </si>
  <si>
    <t>健康保険</t>
    <rPh sb="0" eb="2">
      <t>ケンコウ</t>
    </rPh>
    <rPh sb="2" eb="4">
      <t>ホケン</t>
    </rPh>
    <phoneticPr fontId="6"/>
  </si>
  <si>
    <t>厚生年金</t>
    <rPh sb="0" eb="2">
      <t>コウセイ</t>
    </rPh>
    <rPh sb="2" eb="4">
      <t>ネンキン</t>
    </rPh>
    <phoneticPr fontId="6"/>
  </si>
  <si>
    <t>雇用保険</t>
    <rPh sb="0" eb="2">
      <t>コヨウ</t>
    </rPh>
    <rPh sb="2" eb="4">
      <t>ホケン</t>
    </rPh>
    <phoneticPr fontId="6"/>
  </si>
  <si>
    <t>所定時間内</t>
    <phoneticPr fontId="3"/>
  </si>
  <si>
    <t>所定時間外</t>
    <phoneticPr fontId="3"/>
  </si>
  <si>
    <t>休日</t>
    <phoneticPr fontId="3"/>
  </si>
  <si>
    <t>深夜</t>
    <phoneticPr fontId="3"/>
  </si>
  <si>
    <t>判定</t>
    <rPh sb="0" eb="2">
      <t>ハンテイ</t>
    </rPh>
    <phoneticPr fontId="3"/>
  </si>
  <si>
    <t>個別手当とならないもの</t>
    <rPh sb="0" eb="2">
      <t>コベツ</t>
    </rPh>
    <rPh sb="2" eb="4">
      <t>テアテ</t>
    </rPh>
    <phoneticPr fontId="3"/>
  </si>
  <si>
    <t>実物給与</t>
    <phoneticPr fontId="3"/>
  </si>
  <si>
    <t>時間外賃金</t>
    <rPh sb="0" eb="3">
      <t>ジカンガイ</t>
    </rPh>
    <rPh sb="3" eb="5">
      <t>チンギン</t>
    </rPh>
    <phoneticPr fontId="3"/>
  </si>
  <si>
    <t>個別手当</t>
    <rPh sb="0" eb="2">
      <t>コベツ</t>
    </rPh>
    <rPh sb="2" eb="4">
      <t>テアテ</t>
    </rPh>
    <phoneticPr fontId="3"/>
  </si>
  <si>
    <t>報酬額</t>
    <rPh sb="0" eb="3">
      <t>ホウシュウガク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</si>
  <si>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</si>
  <si>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</si>
  <si>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</si>
  <si>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</si>
  <si>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</si>
  <si>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</si>
  <si>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</si>
  <si>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h=a×g</t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</si>
  <si>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</si>
  <si>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</si>
  <si>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※ g=c＋d×1.25＋e×1.35＋f×0.25</t>
    <phoneticPr fontId="6"/>
  </si>
  <si>
    <t>※　按分は所定時間内の時間数による按分ですので、ｃ／ｂの割合となります。</t>
    <rPh sb="2" eb="4">
      <t>アンブン</t>
    </rPh>
    <rPh sb="5" eb="7">
      <t>ショテイ</t>
    </rPh>
    <rPh sb="7" eb="9">
      <t>ジカン</t>
    </rPh>
    <rPh sb="9" eb="10">
      <t>ナイ</t>
    </rPh>
    <rPh sb="11" eb="13">
      <t>ジカン</t>
    </rPh>
    <rPh sb="13" eb="14">
      <t>スウ</t>
    </rPh>
    <rPh sb="17" eb="19">
      <t>アンブン</t>
    </rPh>
    <rPh sb="28" eb="30">
      <t>ワリアイ</t>
    </rPh>
    <phoneticPr fontId="3"/>
  </si>
  <si>
    <t>目黒区公契約条例　労働台帳（業務委託契約・協定）令和８年度版</t>
    <rPh sb="0" eb="2">
      <t>メグロ</t>
    </rPh>
    <rPh sb="2" eb="3">
      <t>ク</t>
    </rPh>
    <rPh sb="3" eb="4">
      <t>コウ</t>
    </rPh>
    <rPh sb="4" eb="6">
      <t>ケイヤク</t>
    </rPh>
    <rPh sb="6" eb="8">
      <t>ジョウレイ</t>
    </rPh>
    <rPh sb="9" eb="11">
      <t>ロウドウ</t>
    </rPh>
    <rPh sb="11" eb="13">
      <t>ダイチョウ</t>
    </rPh>
    <rPh sb="21" eb="23">
      <t>キョウテイ</t>
    </rPh>
    <phoneticPr fontId="3"/>
  </si>
  <si>
    <t>労働報酬下限額（令和８年度対象業務委託・指定管理）</t>
    <rPh sb="0" eb="2">
      <t>ロウドウ</t>
    </rPh>
    <rPh sb="2" eb="4">
      <t>ホウシュウ</t>
    </rPh>
    <rPh sb="4" eb="6">
      <t>カゲン</t>
    </rPh>
    <rPh sb="6" eb="7">
      <t>ガク</t>
    </rPh>
    <rPh sb="8" eb="10">
      <t>レイワ</t>
    </rPh>
    <rPh sb="15" eb="17">
      <t>ギョウム</t>
    </rPh>
    <rPh sb="17" eb="19">
      <t>イタク</t>
    </rPh>
    <rPh sb="20" eb="22">
      <t>シテイ</t>
    </rPh>
    <rPh sb="22" eb="24">
      <t>カンリ</t>
    </rPh>
    <phoneticPr fontId="3"/>
  </si>
  <si>
    <t>　　　　事業者名（指定管理者名）</t>
    <rPh sb="4" eb="8">
      <t>ジギョウシャメイ</t>
    </rPh>
    <rPh sb="9" eb="11">
      <t>シテイ</t>
    </rPh>
    <rPh sb="11" eb="14">
      <t>カンリシャ</t>
    </rPh>
    <rPh sb="14" eb="15">
      <t>メイ</t>
    </rPh>
    <phoneticPr fontId="3"/>
  </si>
  <si>
    <t>　　　　契約期間（指定管理期間）</t>
    <rPh sb="4" eb="8">
      <t>ケイヤクキカン</t>
    </rPh>
    <rPh sb="9" eb="11">
      <t>シテイ</t>
    </rPh>
    <rPh sb="11" eb="13">
      <t>カンリ</t>
    </rPh>
    <rPh sb="13" eb="15">
      <t>キカン</t>
    </rPh>
    <phoneticPr fontId="3"/>
  </si>
  <si>
    <t>履行場所（施設名）</t>
    <rPh sb="0" eb="4">
      <t>リコウバショ</t>
    </rPh>
    <rPh sb="5" eb="8">
      <t>シセツメイ</t>
    </rPh>
    <phoneticPr fontId="3"/>
  </si>
  <si>
    <t>労働時間による按分が必要なもの</t>
    <phoneticPr fontId="11"/>
  </si>
  <si>
    <t>１ヶ月を超える期間ごとに
支払われる賃金</t>
    <rPh sb="2" eb="3">
      <t>ゲツ</t>
    </rPh>
    <rPh sb="4" eb="5">
      <t>コ</t>
    </rPh>
    <rPh sb="7" eb="9">
      <t>キカン</t>
    </rPh>
    <rPh sb="13" eb="15">
      <t>シハラ</t>
    </rPh>
    <rPh sb="18" eb="20">
      <t>チンギン</t>
    </rPh>
    <phoneticPr fontId="3"/>
  </si>
  <si>
    <t>労働時間による按分が
必要でないもの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</si>
</sst>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4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13">
    <xf numFmtId="0" fontId="0" fillId="0" borderId="0" xfId="0"/>
    <xf numFmtId="38" fontId="1" fillId="0" borderId="0" xfId="0" applyNumberFormat="1" applyFont="1" applyAlignment="1">
      <alignment vertical="center"/>
    </xf>
    <xf numFmtId="38" fontId="1" fillId="2" borderId="0" xfId="0" applyNumberFormat="1" applyFont="1" applyFill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1" fillId="3" borderId="1" xfId="0" applyNumberFormat="1" applyFont="1" applyFill="1" applyBorder="1" applyAlignment="1">
      <alignment horizontal="distributed" vertical="center" wrapText="1"/>
    </xf>
    <xf numFmtId="38" fontId="7" fillId="3" borderId="1" xfId="0" applyNumberFormat="1" applyFont="1" applyFill="1" applyBorder="1" applyAlignment="1">
      <alignment horizontal="distributed" vertical="center" wrapText="1"/>
    </xf>
    <xf numFmtId="38" fontId="1" fillId="3" borderId="2" xfId="0" applyNumberFormat="1" applyFont="1" applyFill="1" applyBorder="1" applyAlignment="1">
      <alignment horizontal="distributed" vertical="center"/>
    </xf>
    <xf numFmtId="38" fontId="1" fillId="3" borderId="3" xfId="0" applyNumberFormat="1" applyFont="1" applyFill="1" applyBorder="1" applyAlignment="1">
      <alignment horizontal="center" vertical="center" wrapText="1"/>
    </xf>
    <xf numFmtId="38" fontId="5" fillId="4" borderId="0" xfId="0" applyNumberFormat="1" applyFont="1" applyFill="1" applyAlignment="1">
      <alignment vertical="center"/>
    </xf>
    <xf numFmtId="38" fontId="1" fillId="3" borderId="4" xfId="0" applyNumberFormat="1" applyFont="1" applyFill="1" applyBorder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4" fillId="4" borderId="6" xfId="0" applyNumberFormat="1" applyFont="1" applyFill="1" applyBorder="1" applyAlignment="1">
      <alignment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38" fontId="1" fillId="0" borderId="0" xfId="0" applyNumberFormat="1" applyFont="1" applyAlignment="1">
      <alignment horizontal="right" vertical="center"/>
    </xf>
    <xf numFmtId="0" fontId="1" fillId="3" borderId="12" xfId="0" applyFont="1" applyFill="1" applyBorder="1" applyAlignment="1">
      <alignment horizontal="distributed" vertical="center" wrapText="1"/>
    </xf>
    <xf numFmtId="38" fontId="1" fillId="5" borderId="0" xfId="0" applyNumberFormat="1" applyFont="1" applyFill="1" applyAlignment="1">
      <alignment horizontal="left" vertical="center" indent="3"/>
    </xf>
    <xf numFmtId="38" fontId="1" fillId="5" borderId="0" xfId="0" applyNumberFormat="1" applyFont="1" applyFill="1" applyAlignment="1">
      <alignment vertical="center" shrinkToFit="1"/>
    </xf>
    <xf numFmtId="38" fontId="2" fillId="5" borderId="0" xfId="0" applyNumberFormat="1" applyFont="1" applyFill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4" fillId="5" borderId="0" xfId="0" applyNumberFormat="1" applyFont="1" applyFill="1" applyAlignment="1">
      <alignment horizontal="right" vertical="center"/>
    </xf>
    <xf numFmtId="177" fontId="1" fillId="5" borderId="0" xfId="0" applyNumberFormat="1" applyFont="1" applyFill="1" applyAlignment="1">
      <alignment horizontal="left" vertical="center"/>
    </xf>
    <xf numFmtId="38" fontId="13" fillId="2" borderId="0" xfId="0" applyNumberFormat="1" applyFont="1" applyFill="1" applyAlignment="1">
      <alignment horizontal="left" vertical="center"/>
    </xf>
    <xf numFmtId="38" fontId="4" fillId="6" borderId="13" xfId="0" applyNumberFormat="1" applyFont="1" applyFill="1" applyBorder="1" applyAlignment="1">
      <alignment vertical="center"/>
    </xf>
    <xf numFmtId="38" fontId="4" fillId="7" borderId="7" xfId="0" applyNumberFormat="1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 applyProtection="1">
      <alignment horizontal="center" vertical="center"/>
      <protection locked="0"/>
    </xf>
    <xf numFmtId="177" fontId="1" fillId="0" borderId="15" xfId="0" applyNumberFormat="1" applyFont="1" applyBorder="1" applyAlignment="1" applyProtection="1">
      <alignment horizontal="right" vertical="center"/>
      <protection locked="0"/>
    </xf>
    <xf numFmtId="177" fontId="1" fillId="0" borderId="16" xfId="0" applyNumberFormat="1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 shrinkToFit="1"/>
      <protection locked="0"/>
    </xf>
    <xf numFmtId="38" fontId="4" fillId="0" borderId="7" xfId="0" applyNumberFormat="1" applyFont="1" applyBorder="1" applyAlignment="1" applyProtection="1">
      <alignment vertical="center"/>
      <protection locked="0"/>
    </xf>
    <xf numFmtId="38" fontId="4" fillId="0" borderId="6" xfId="0" applyNumberFormat="1" applyFont="1" applyBorder="1" applyAlignment="1" applyProtection="1">
      <alignment vertical="center"/>
      <protection locked="0"/>
    </xf>
    <xf numFmtId="38" fontId="4" fillId="0" borderId="18" xfId="0" applyNumberFormat="1" applyFont="1" applyBorder="1" applyAlignment="1" applyProtection="1">
      <alignment vertical="center"/>
      <protection locked="0"/>
    </xf>
    <xf numFmtId="38" fontId="4" fillId="0" borderId="5" xfId="0" applyNumberFormat="1" applyFont="1" applyBorder="1" applyAlignment="1" applyProtection="1">
      <alignment vertical="center"/>
      <protection locked="0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distributed" vertical="center" indent="3"/>
    </xf>
    <xf numFmtId="0" fontId="1" fillId="5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8" xfId="0" applyFont="1" applyFill="1" applyBorder="1" applyAlignment="1">
      <alignment horizontal="distributed" vertical="center" wrapText="1"/>
    </xf>
    <xf numFmtId="0" fontId="1" fillId="3" borderId="9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38" fontId="1" fillId="3" borderId="15" xfId="0" applyNumberFormat="1" applyFont="1" applyFill="1" applyBorder="1" applyAlignment="1">
      <alignment vertical="center"/>
    </xf>
    <xf numFmtId="38" fontId="1" fillId="3" borderId="16" xfId="0" applyNumberFormat="1" applyFont="1" applyFill="1" applyBorder="1" applyAlignment="1">
      <alignment vertical="center"/>
    </xf>
    <xf numFmtId="38" fontId="1" fillId="3" borderId="40" xfId="0" applyNumberFormat="1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38" fontId="1" fillId="3" borderId="19" xfId="0" applyNumberFormat="1" applyFont="1" applyFill="1" applyBorder="1" applyAlignment="1">
      <alignment horizontal="center" vertical="center"/>
    </xf>
    <xf numFmtId="38" fontId="1" fillId="3" borderId="20" xfId="0" applyNumberFormat="1" applyFont="1" applyFill="1" applyBorder="1" applyAlignment="1">
      <alignment horizontal="center" vertical="center"/>
    </xf>
    <xf numFmtId="38" fontId="1" fillId="3" borderId="21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38" fontId="7" fillId="3" borderId="26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38" fontId="1" fillId="3" borderId="28" xfId="0" applyNumberFormat="1" applyFont="1" applyFill="1" applyBorder="1" applyAlignment="1">
      <alignment horizontal="center" vertical="center" wrapText="1"/>
    </xf>
    <xf numFmtId="38" fontId="1" fillId="3" borderId="27" xfId="0" applyNumberFormat="1" applyFont="1" applyFill="1" applyBorder="1" applyAlignment="1">
      <alignment horizontal="center" vertical="center" wrapText="1"/>
    </xf>
    <xf numFmtId="38" fontId="1" fillId="3" borderId="29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8" fontId="1" fillId="3" borderId="34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38" fontId="1" fillId="3" borderId="30" xfId="0" applyNumberFormat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38" fontId="1" fillId="3" borderId="32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38" fontId="1" fillId="3" borderId="34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38" fontId="1" fillId="3" borderId="37" xfId="0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 wrapText="1"/>
    </xf>
    <xf numFmtId="38" fontId="1" fillId="5" borderId="0" xfId="0" applyNumberFormat="1" applyFont="1" applyFill="1" applyAlignment="1">
      <alignment horizontal="distributed" vertical="center" indent="3"/>
    </xf>
    <xf numFmtId="0" fontId="1" fillId="5" borderId="0" xfId="0" applyFont="1" applyFill="1" applyAlignment="1">
      <alignment horizontal="distributed" vertical="center" indent="3"/>
    </xf>
    <xf numFmtId="38" fontId="1" fillId="5" borderId="0" xfId="0" applyNumberFormat="1" applyFont="1" applyFill="1" applyAlignment="1">
      <alignment vertical="center" shrinkToFit="1"/>
    </xf>
    <xf numFmtId="0" fontId="1" fillId="5" borderId="0" xfId="0" applyFont="1" applyFill="1" applyAlignment="1">
      <alignment vertical="center" shrinkToFit="1"/>
    </xf>
    <xf numFmtId="38" fontId="1" fillId="3" borderId="39" xfId="0" applyNumberFormat="1" applyFont="1" applyFill="1" applyBorder="1" applyAlignment="1">
      <alignment horizontal="distributed" vertical="center" indent="1"/>
    </xf>
    <xf numFmtId="0" fontId="1" fillId="3" borderId="39" xfId="0" applyFont="1" applyFill="1" applyBorder="1" applyAlignment="1">
      <alignment horizontal="distributed" vertical="center" indent="1"/>
    </xf>
    <xf numFmtId="38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38" fontId="1" fillId="3" borderId="15" xfId="0" applyNumberFormat="1" applyFont="1" applyFill="1" applyBorder="1" applyAlignment="1">
      <alignment horizontal="distributed" vertical="center" indent="1"/>
    </xf>
    <xf numFmtId="0" fontId="1" fillId="3" borderId="14" xfId="0" applyFont="1" applyFill="1" applyBorder="1" applyAlignment="1">
      <alignment horizontal="distributed" vertical="center" indent="1"/>
    </xf>
    <xf numFmtId="0" fontId="1" fillId="3" borderId="16" xfId="0" applyFont="1" applyFill="1" applyBorder="1" applyAlignment="1">
      <alignment horizontal="distributed" vertical="center" indent="1"/>
    </xf>
    <xf numFmtId="38" fontId="1" fillId="3" borderId="39" xfId="0" applyNumberFormat="1" applyFont="1" applyFill="1" applyBorder="1" applyAlignment="1">
      <alignment horizontal="distributed" vertical="center" indent="3"/>
    </xf>
    <xf numFmtId="0" fontId="1" fillId="3" borderId="39" xfId="0" applyFont="1" applyFill="1" applyBorder="1" applyAlignment="1">
      <alignment horizontal="distributed" vertical="center" indent="3"/>
    </xf>
    <xf numFmtId="0" fontId="1" fillId="0" borderId="15" xfId="0" applyFont="1" applyBorder="1" applyAlignment="1" applyProtection="1">
      <alignment horizontal="distributed"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38" fontId="1" fillId="3" borderId="15" xfId="0" applyNumberFormat="1" applyFont="1" applyFill="1" applyBorder="1" applyAlignment="1">
      <alignment horizontal="distributed" vertical="center" indent="3"/>
    </xf>
    <xf numFmtId="0" fontId="1" fillId="3" borderId="16" xfId="0" applyFont="1" applyFill="1" applyBorder="1" applyAlignment="1">
      <alignment horizontal="distributed" vertical="center" indent="3"/>
    </xf>
    <xf numFmtId="177" fontId="1" fillId="0" borderId="15" xfId="0" applyNumberFormat="1" applyFont="1" applyBorder="1" applyAlignment="1" applyProtection="1">
      <alignment horizontal="distributed" vertical="center"/>
      <protection locked="0"/>
    </xf>
    <xf numFmtId="177" fontId="1" fillId="0" borderId="14" xfId="0" applyNumberFormat="1" applyFont="1" applyBorder="1" applyAlignment="1" applyProtection="1">
      <alignment horizontal="distributed" vertical="center"/>
      <protection locked="0"/>
    </xf>
    <xf numFmtId="177" fontId="1" fillId="0" borderId="14" xfId="0" applyNumberFormat="1" applyFont="1" applyBorder="1" applyAlignment="1" applyProtection="1">
      <alignment horizontal="center" vertical="center"/>
      <protection locked="0"/>
    </xf>
    <xf numFmtId="177" fontId="1" fillId="0" borderId="16" xfId="0" applyNumberFormat="1" applyFont="1" applyBorder="1" applyAlignment="1" applyProtection="1">
      <alignment horizontal="center" vertical="center"/>
      <protection locked="0"/>
    </xf>
    <xf numFmtId="38" fontId="1" fillId="3" borderId="16" xfId="0" applyNumberFormat="1" applyFont="1" applyFill="1" applyBorder="1" applyAlignment="1">
      <alignment horizontal="distributed" vertical="center" indent="3"/>
    </xf>
    <xf numFmtId="38" fontId="1" fillId="0" borderId="15" xfId="0" applyNumberFormat="1" applyFont="1" applyBorder="1" applyAlignment="1" applyProtection="1">
      <alignment horizontal="distributed" vertical="center"/>
      <protection locked="0"/>
    </xf>
    <xf numFmtId="176" fontId="1" fillId="0" borderId="15" xfId="0" applyNumberFormat="1" applyFont="1" applyBorder="1" applyAlignment="1" applyProtection="1">
      <alignment horizontal="left" vertical="center"/>
      <protection locked="0"/>
    </xf>
    <xf numFmtId="176" fontId="1" fillId="0" borderId="14" xfId="0" applyNumberFormat="1" applyFont="1" applyBorder="1" applyAlignment="1" applyProtection="1">
      <alignment horizontal="left" vertical="center"/>
      <protection locked="0"/>
    </xf>
    <xf numFmtId="176" fontId="1" fillId="0" borderId="16" xfId="0" applyNumberFormat="1" applyFont="1" applyBorder="1" applyAlignment="1" applyProtection="1">
      <alignment horizontal="left" vertical="center"/>
      <protection locked="0"/>
    </xf>
    <xf numFmtId="38" fontId="1" fillId="0" borderId="14" xfId="0" applyNumberFormat="1" applyFont="1" applyBorder="1" applyAlignment="1" applyProtection="1">
      <alignment horizontal="distributed" vertical="center"/>
      <protection locked="0"/>
    </xf>
    <xf numFmtId="38" fontId="1" fillId="0" borderId="16" xfId="0" applyNumberFormat="1" applyFont="1" applyBorder="1" applyAlignment="1" applyProtection="1">
      <alignment horizontal="distributed" vertical="center"/>
      <protection locked="0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2"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tabSelected="1" view="pageBreakPreview" zoomScale="80" zoomScaleNormal="100" zoomScaleSheetLayoutView="80" workbookViewId="0">
      <selection activeCell="J27" sqref="J27"/>
    </sheetView>
  </sheetViews>
  <sheetFormatPr defaultColWidth="9" defaultRowHeight="14" x14ac:dyDescent="0.55000000000000004"/>
  <cols>
    <col min="1" max="1" width="4.08203125" style="14" customWidth="1"/>
    <col min="2" max="2" width="27.5" style="14" customWidth="1"/>
    <col min="3" max="5" width="4.5" style="14" customWidth="1"/>
    <col min="6" max="6" width="13.33203125" style="14" customWidth="1"/>
    <col min="7" max="7" width="10" style="14" customWidth="1"/>
    <col min="8" max="8" width="11.33203125" style="14" customWidth="1"/>
    <col min="9" max="9" width="9.33203125" style="14" customWidth="1"/>
    <col min="10" max="10" width="10.25" style="14" customWidth="1"/>
    <col min="11" max="11" width="12.75" style="14" customWidth="1"/>
    <col min="12" max="12" width="10" style="14" customWidth="1"/>
    <col min="13" max="13" width="10.08203125" style="14" customWidth="1"/>
    <col min="14" max="14" width="12.58203125" style="14" customWidth="1"/>
    <col min="15" max="15" width="8.08203125" style="14" customWidth="1"/>
    <col min="16" max="24" width="13" style="2" customWidth="1"/>
    <col min="25" max="27" width="9" style="15" customWidth="1"/>
    <col min="28" max="28" width="17.25" style="3" bestFit="1" customWidth="1"/>
    <col min="29" max="16384" width="9" style="15"/>
  </cols>
  <sheetData>
    <row r="1" spans="1:28" s="2" customFormat="1" ht="18" customHeight="1" x14ac:dyDescent="0.55000000000000004">
      <c r="A1" s="20" t="s">
        <v>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  <c r="O1" s="22"/>
      <c r="P1" s="21"/>
      <c r="Q1" s="21"/>
      <c r="R1" s="21"/>
      <c r="S1" s="21"/>
      <c r="T1" s="21"/>
      <c r="U1" s="21"/>
      <c r="V1" s="21"/>
      <c r="W1" s="21"/>
      <c r="X1" s="21"/>
      <c r="AB1" s="3"/>
    </row>
    <row r="2" spans="1:28" s="2" customFormat="1" ht="12" customHeight="1" x14ac:dyDescent="0.5500000000000000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AB2" s="3"/>
    </row>
    <row r="3" spans="1:28" s="2" customFormat="1" ht="15" customHeight="1" x14ac:dyDescent="0.55000000000000004">
      <c r="A3" s="100" t="s">
        <v>58</v>
      </c>
      <c r="B3" s="106"/>
      <c r="C3" s="107"/>
      <c r="D3" s="98"/>
      <c r="E3" s="98"/>
      <c r="F3" s="98"/>
      <c r="G3" s="98"/>
      <c r="H3" s="99"/>
      <c r="I3" s="92" t="s">
        <v>0</v>
      </c>
      <c r="J3" s="93"/>
      <c r="K3" s="94"/>
      <c r="L3" s="108"/>
      <c r="M3" s="109"/>
      <c r="N3" s="110"/>
      <c r="O3" s="36"/>
      <c r="P3" s="21"/>
      <c r="Q3" s="21"/>
      <c r="R3" s="21"/>
      <c r="S3" s="21"/>
      <c r="T3" s="21"/>
      <c r="U3" s="21"/>
      <c r="V3" s="21"/>
      <c r="W3" s="21"/>
      <c r="X3" s="21"/>
      <c r="AB3" s="3"/>
    </row>
    <row r="4" spans="1:28" s="2" customFormat="1" ht="15" customHeight="1" x14ac:dyDescent="0.55000000000000004">
      <c r="A4" s="50" t="s">
        <v>56</v>
      </c>
      <c r="B4" s="51"/>
      <c r="C4" s="107"/>
      <c r="D4" s="111"/>
      <c r="E4" s="111"/>
      <c r="F4" s="111"/>
      <c r="G4" s="111"/>
      <c r="H4" s="112"/>
      <c r="I4" s="92" t="s">
        <v>1</v>
      </c>
      <c r="J4" s="93"/>
      <c r="K4" s="94"/>
      <c r="L4" s="108"/>
      <c r="M4" s="90"/>
      <c r="N4" s="91"/>
      <c r="O4" s="36"/>
      <c r="P4" s="21"/>
      <c r="Q4" s="21"/>
      <c r="R4" s="21"/>
      <c r="S4" s="21"/>
      <c r="T4" s="21"/>
      <c r="U4" s="21"/>
      <c r="V4" s="21"/>
      <c r="W4" s="21"/>
      <c r="X4" s="21"/>
      <c r="AB4" s="3"/>
    </row>
    <row r="5" spans="1:28" s="2" customFormat="1" ht="15" customHeight="1" x14ac:dyDescent="0.55000000000000004">
      <c r="A5" s="52" t="s">
        <v>57</v>
      </c>
      <c r="B5" s="53"/>
      <c r="C5" s="102"/>
      <c r="D5" s="103"/>
      <c r="E5" s="103"/>
      <c r="F5" s="27" t="s">
        <v>2</v>
      </c>
      <c r="G5" s="104"/>
      <c r="H5" s="105"/>
      <c r="I5" s="92" t="s">
        <v>3</v>
      </c>
      <c r="J5" s="93"/>
      <c r="K5" s="94"/>
      <c r="L5" s="28"/>
      <c r="M5" s="27" t="s">
        <v>2</v>
      </c>
      <c r="N5" s="29"/>
      <c r="O5" s="23"/>
      <c r="P5" s="21"/>
      <c r="Q5" s="21"/>
      <c r="R5" s="21"/>
      <c r="S5" s="21"/>
      <c r="T5" s="21"/>
      <c r="U5" s="21"/>
      <c r="V5" s="21"/>
      <c r="W5" s="21"/>
      <c r="X5" s="21"/>
      <c r="AB5" s="3"/>
    </row>
    <row r="6" spans="1:28" s="2" customFormat="1" ht="15" customHeight="1" x14ac:dyDescent="0.55000000000000004">
      <c r="A6" s="100" t="s">
        <v>4</v>
      </c>
      <c r="B6" s="101"/>
      <c r="C6" s="97"/>
      <c r="D6" s="98"/>
      <c r="E6" s="98"/>
      <c r="F6" s="98"/>
      <c r="G6" s="98"/>
      <c r="H6" s="99"/>
      <c r="I6" s="92" t="s">
        <v>5</v>
      </c>
      <c r="J6" s="93"/>
      <c r="K6" s="94"/>
      <c r="L6" s="89"/>
      <c r="M6" s="90"/>
      <c r="N6" s="91"/>
      <c r="O6" s="36"/>
      <c r="P6" s="21" t="s">
        <v>6</v>
      </c>
      <c r="Q6" s="21"/>
      <c r="R6" s="21"/>
      <c r="S6" s="21"/>
      <c r="T6" s="21"/>
      <c r="U6" s="21"/>
      <c r="V6" s="21"/>
      <c r="W6" s="21"/>
      <c r="X6" s="21"/>
      <c r="AB6" s="3"/>
    </row>
    <row r="7" spans="1:28" s="2" customFormat="1" ht="15" customHeight="1" x14ac:dyDescent="0.55000000000000004">
      <c r="A7" s="100" t="s">
        <v>7</v>
      </c>
      <c r="B7" s="101"/>
      <c r="C7" s="97"/>
      <c r="D7" s="98"/>
      <c r="E7" s="98"/>
      <c r="F7" s="98"/>
      <c r="G7" s="98"/>
      <c r="H7" s="99"/>
      <c r="I7" s="92" t="s">
        <v>8</v>
      </c>
      <c r="J7" s="93"/>
      <c r="K7" s="94"/>
      <c r="L7" s="89"/>
      <c r="M7" s="90"/>
      <c r="N7" s="91"/>
      <c r="O7" s="36"/>
      <c r="P7" s="21"/>
      <c r="Q7" s="21"/>
      <c r="R7" s="21"/>
      <c r="S7" s="21"/>
      <c r="T7" s="21"/>
      <c r="U7" s="21"/>
      <c r="V7" s="21"/>
      <c r="W7" s="21"/>
      <c r="X7" s="21"/>
      <c r="AB7" s="3"/>
    </row>
    <row r="8" spans="1:28" s="2" customFormat="1" ht="15" customHeight="1" x14ac:dyDescent="0.55000000000000004">
      <c r="A8" s="100" t="s">
        <v>9</v>
      </c>
      <c r="B8" s="101"/>
      <c r="C8" s="97"/>
      <c r="D8" s="98"/>
      <c r="E8" s="98"/>
      <c r="F8" s="98"/>
      <c r="G8" s="98"/>
      <c r="H8" s="99"/>
      <c r="I8" s="92" t="s">
        <v>10</v>
      </c>
      <c r="J8" s="93"/>
      <c r="K8" s="94"/>
      <c r="L8" s="89"/>
      <c r="M8" s="90"/>
      <c r="N8" s="91"/>
      <c r="O8" s="36"/>
      <c r="P8" s="21" t="s">
        <v>11</v>
      </c>
      <c r="Q8" s="21"/>
      <c r="R8" s="21"/>
      <c r="S8" s="21"/>
      <c r="T8" s="21"/>
      <c r="U8" s="21"/>
      <c r="V8" s="21"/>
      <c r="W8" s="21"/>
      <c r="X8" s="21"/>
      <c r="AB8" s="3"/>
    </row>
    <row r="9" spans="1:28" s="2" customFormat="1" ht="15" customHeight="1" x14ac:dyDescent="0.55000000000000004">
      <c r="A9" s="95" t="s">
        <v>12</v>
      </c>
      <c r="B9" s="96"/>
      <c r="C9" s="97"/>
      <c r="D9" s="98"/>
      <c r="E9" s="98"/>
      <c r="F9" s="98"/>
      <c r="G9" s="98"/>
      <c r="H9" s="99"/>
      <c r="I9" s="92" t="s">
        <v>13</v>
      </c>
      <c r="J9" s="93"/>
      <c r="K9" s="94"/>
      <c r="L9" s="89"/>
      <c r="M9" s="90"/>
      <c r="N9" s="91"/>
      <c r="O9" s="36"/>
      <c r="P9" s="21"/>
      <c r="Q9" s="21"/>
      <c r="R9" s="21"/>
      <c r="S9" s="21"/>
      <c r="T9" s="21"/>
      <c r="U9" s="21"/>
      <c r="V9" s="21"/>
      <c r="W9" s="21"/>
      <c r="X9" s="21"/>
      <c r="AB9" s="3"/>
    </row>
    <row r="10" spans="1:28" s="2" customFormat="1" ht="15" customHeight="1" x14ac:dyDescent="0.55000000000000004">
      <c r="A10" s="95" t="s">
        <v>14</v>
      </c>
      <c r="B10" s="96"/>
      <c r="C10" s="97"/>
      <c r="D10" s="98"/>
      <c r="E10" s="98"/>
      <c r="F10" s="98"/>
      <c r="G10" s="98"/>
      <c r="H10" s="99"/>
      <c r="I10" s="87" t="s">
        <v>15</v>
      </c>
      <c r="J10" s="88"/>
      <c r="K10" s="88"/>
      <c r="L10" s="89"/>
      <c r="M10" s="90"/>
      <c r="N10" s="91"/>
      <c r="O10" s="36"/>
      <c r="P10" s="21" t="s">
        <v>16</v>
      </c>
      <c r="Q10" s="21"/>
      <c r="R10" s="21"/>
      <c r="S10" s="21"/>
      <c r="T10" s="21"/>
      <c r="U10" s="21"/>
      <c r="V10" s="21"/>
      <c r="W10" s="21"/>
      <c r="X10" s="21"/>
      <c r="AB10" s="3"/>
    </row>
    <row r="11" spans="1:28" s="2" customFormat="1" ht="15" customHeight="1" x14ac:dyDescent="0.55000000000000004">
      <c r="A11" s="83"/>
      <c r="B11" s="84"/>
      <c r="C11" s="37"/>
      <c r="D11" s="37"/>
      <c r="E11" s="37"/>
      <c r="F11" s="85"/>
      <c r="G11" s="86"/>
      <c r="H11" s="86"/>
      <c r="I11" s="87" t="s">
        <v>17</v>
      </c>
      <c r="J11" s="88"/>
      <c r="K11" s="88"/>
      <c r="L11" s="89"/>
      <c r="M11" s="90"/>
      <c r="N11" s="91"/>
      <c r="O11" s="36"/>
      <c r="P11" s="21"/>
      <c r="Q11" s="21"/>
      <c r="R11" s="21"/>
      <c r="S11" s="21"/>
      <c r="T11" s="21"/>
      <c r="U11" s="21"/>
      <c r="V11" s="21"/>
      <c r="W11" s="21"/>
      <c r="X11" s="21"/>
      <c r="AB11" s="3"/>
    </row>
    <row r="12" spans="1:28" s="2" customFormat="1" ht="15" customHeight="1" x14ac:dyDescent="0.55000000000000004">
      <c r="A12" s="18"/>
      <c r="B12" s="18"/>
      <c r="C12" s="18"/>
      <c r="D12" s="18"/>
      <c r="E12" s="18"/>
      <c r="F12" s="19"/>
      <c r="G12" s="19"/>
      <c r="H12" s="19"/>
      <c r="I12" s="92" t="s">
        <v>18</v>
      </c>
      <c r="J12" s="93"/>
      <c r="K12" s="94"/>
      <c r="L12" s="89"/>
      <c r="M12" s="90"/>
      <c r="N12" s="91"/>
      <c r="O12" s="36"/>
      <c r="P12" s="21" t="s">
        <v>19</v>
      </c>
      <c r="Q12" s="21"/>
      <c r="R12" s="21"/>
      <c r="S12" s="21"/>
      <c r="T12" s="21"/>
      <c r="U12" s="21"/>
      <c r="V12" s="21"/>
      <c r="W12" s="21"/>
      <c r="X12" s="21"/>
      <c r="AB12" s="3"/>
    </row>
    <row r="13" spans="1:28" ht="14.25" customHeight="1" x14ac:dyDescent="0.55000000000000004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1"/>
      <c r="Q13" s="21"/>
      <c r="R13" s="21"/>
      <c r="S13" s="21"/>
      <c r="T13" s="21"/>
      <c r="U13" s="21"/>
      <c r="V13" s="21"/>
      <c r="W13" s="21"/>
      <c r="X13" s="21"/>
      <c r="Y13" s="39"/>
      <c r="Z13" s="39"/>
      <c r="AA13" s="39"/>
    </row>
    <row r="14" spans="1:28" ht="72.75" customHeight="1" x14ac:dyDescent="0.55000000000000004">
      <c r="A14" s="73" t="s">
        <v>20</v>
      </c>
      <c r="B14" s="75" t="s">
        <v>21</v>
      </c>
      <c r="C14" s="77" t="s">
        <v>22</v>
      </c>
      <c r="D14" s="78"/>
      <c r="E14" s="79"/>
      <c r="F14" s="80" t="s">
        <v>23</v>
      </c>
      <c r="G14" s="4" t="s">
        <v>24</v>
      </c>
      <c r="H14" s="5" t="s">
        <v>25</v>
      </c>
      <c r="I14" s="56" t="s">
        <v>26</v>
      </c>
      <c r="J14" s="82"/>
      <c r="K14" s="82"/>
      <c r="L14" s="57"/>
      <c r="M14" s="4" t="s">
        <v>27</v>
      </c>
      <c r="N14" s="17" t="s">
        <v>28</v>
      </c>
      <c r="O14" s="40"/>
      <c r="P14" s="70" t="s">
        <v>59</v>
      </c>
      <c r="Q14" s="71"/>
      <c r="R14" s="71"/>
      <c r="S14" s="71"/>
      <c r="T14" s="71"/>
      <c r="U14" s="72"/>
      <c r="V14" s="56" t="s">
        <v>61</v>
      </c>
      <c r="W14" s="57"/>
      <c r="X14" s="41"/>
      <c r="Y14" s="39"/>
      <c r="Z14" s="39"/>
      <c r="AA14" s="39"/>
    </row>
    <row r="15" spans="1:28" ht="28.5" customHeight="1" x14ac:dyDescent="0.55000000000000004">
      <c r="A15" s="74"/>
      <c r="B15" s="76"/>
      <c r="C15" s="58" t="s">
        <v>29</v>
      </c>
      <c r="D15" s="60" t="s">
        <v>30</v>
      </c>
      <c r="E15" s="62" t="s">
        <v>31</v>
      </c>
      <c r="F15" s="81"/>
      <c r="G15" s="42"/>
      <c r="H15" s="6" t="s">
        <v>32</v>
      </c>
      <c r="I15" s="6" t="s">
        <v>32</v>
      </c>
      <c r="J15" s="6" t="s">
        <v>33</v>
      </c>
      <c r="K15" s="6" t="s">
        <v>34</v>
      </c>
      <c r="L15" s="6" t="s">
        <v>35</v>
      </c>
      <c r="M15" s="7"/>
      <c r="N15" s="43"/>
      <c r="O15" s="44" t="s">
        <v>36</v>
      </c>
      <c r="P15" s="64" t="s">
        <v>37</v>
      </c>
      <c r="Q15" s="65"/>
      <c r="R15" s="66" t="s">
        <v>38</v>
      </c>
      <c r="S15" s="67"/>
      <c r="T15" s="66" t="s">
        <v>60</v>
      </c>
      <c r="U15" s="67"/>
      <c r="V15" s="68" t="s">
        <v>39</v>
      </c>
      <c r="W15" s="68" t="s">
        <v>40</v>
      </c>
      <c r="X15" s="54" t="s">
        <v>41</v>
      </c>
      <c r="Y15" s="39"/>
      <c r="Z15" s="39"/>
      <c r="AA15" s="39"/>
      <c r="AB15" s="8" t="s">
        <v>55</v>
      </c>
    </row>
    <row r="16" spans="1:28" x14ac:dyDescent="0.55000000000000004">
      <c r="A16" s="74"/>
      <c r="B16" s="76"/>
      <c r="C16" s="59"/>
      <c r="D16" s="61"/>
      <c r="E16" s="63"/>
      <c r="F16" s="81"/>
      <c r="G16" s="42" t="s">
        <v>42</v>
      </c>
      <c r="H16" s="42" t="s">
        <v>43</v>
      </c>
      <c r="I16" s="42" t="s">
        <v>44</v>
      </c>
      <c r="J16" s="42" t="s">
        <v>45</v>
      </c>
      <c r="K16" s="7" t="s">
        <v>46</v>
      </c>
      <c r="L16" s="7" t="s">
        <v>47</v>
      </c>
      <c r="M16" s="7" t="s">
        <v>48</v>
      </c>
      <c r="N16" s="43" t="s">
        <v>49</v>
      </c>
      <c r="O16" s="44"/>
      <c r="P16" s="9" t="s">
        <v>50</v>
      </c>
      <c r="Q16" s="10" t="s">
        <v>51</v>
      </c>
      <c r="R16" s="10" t="s">
        <v>50</v>
      </c>
      <c r="S16" s="10" t="s">
        <v>51</v>
      </c>
      <c r="T16" s="10" t="s">
        <v>50</v>
      </c>
      <c r="U16" s="10" t="s">
        <v>51</v>
      </c>
      <c r="V16" s="69"/>
      <c r="W16" s="69"/>
      <c r="X16" s="55"/>
      <c r="Y16" s="39"/>
      <c r="Z16" s="39"/>
      <c r="AA16" s="39"/>
      <c r="AB16" s="24">
        <v>1496</v>
      </c>
    </row>
    <row r="17" spans="1:27" ht="15" customHeight="1" x14ac:dyDescent="0.55000000000000004">
      <c r="A17" s="45">
        <v>1</v>
      </c>
      <c r="B17" s="30"/>
      <c r="C17" s="46"/>
      <c r="D17" s="47"/>
      <c r="E17" s="48"/>
      <c r="F17" s="31"/>
      <c r="G17" s="11" t="str">
        <f>IF(F17="","",$AB$16)</f>
        <v/>
      </c>
      <c r="H17" s="32"/>
      <c r="I17" s="32"/>
      <c r="J17" s="33"/>
      <c r="K17" s="33"/>
      <c r="L17" s="33"/>
      <c r="M17" s="11" t="str">
        <f t="shared" ref="M17:M48" si="0">IF(B17="","",(ROUND((I17+J17*1.25+K17*1.35+L17*0.25),2)))</f>
        <v/>
      </c>
      <c r="N17" s="25" t="str">
        <f t="shared" ref="N17:N48" si="1">IF(B17="","",G17*M17)</f>
        <v/>
      </c>
      <c r="O17" s="26" t="str">
        <f t="shared" ref="O17:O48" si="2">IF(OR(G17="",X17=""),"",IF(X17&gt;=N17,"○","×"))</f>
        <v/>
      </c>
      <c r="P17" s="33"/>
      <c r="Q17" s="13" t="str">
        <f t="shared" ref="Q17:Q48" si="3">IF(B17="","",P17*I17/H17)</f>
        <v/>
      </c>
      <c r="R17" s="33"/>
      <c r="S17" s="13" t="str">
        <f t="shared" ref="S17:S48" si="4">IF(B17="","",R17*I17/H17)</f>
        <v/>
      </c>
      <c r="T17" s="33"/>
      <c r="U17" s="11" t="str">
        <f t="shared" ref="U17:U48" si="5">IF(B17="","",T17*I17/H17)</f>
        <v/>
      </c>
      <c r="V17" s="34"/>
      <c r="W17" s="33"/>
      <c r="X17" s="25" t="str">
        <f t="shared" ref="X17:X48" si="6">IF(B17="","",Q17+S17+U17+V17+W17)</f>
        <v/>
      </c>
      <c r="Y17" s="39"/>
      <c r="Z17" s="39"/>
      <c r="AA17" s="39"/>
    </row>
    <row r="18" spans="1:27" ht="15" customHeight="1" x14ac:dyDescent="0.55000000000000004">
      <c r="A18" s="45">
        <v>2</v>
      </c>
      <c r="B18" s="30"/>
      <c r="C18" s="46"/>
      <c r="D18" s="47"/>
      <c r="E18" s="48"/>
      <c r="F18" s="31"/>
      <c r="G18" s="11" t="str">
        <f t="shared" ref="G18:G66" si="7">IF(F18="","",$AB$16)</f>
        <v/>
      </c>
      <c r="H18" s="32"/>
      <c r="I18" s="32"/>
      <c r="J18" s="33"/>
      <c r="K18" s="33"/>
      <c r="L18" s="33"/>
      <c r="M18" s="11" t="str">
        <f t="shared" si="0"/>
        <v/>
      </c>
      <c r="N18" s="25" t="str">
        <f t="shared" si="1"/>
        <v/>
      </c>
      <c r="O18" s="12" t="str">
        <f t="shared" si="2"/>
        <v/>
      </c>
      <c r="P18" s="33"/>
      <c r="Q18" s="11" t="str">
        <f t="shared" si="3"/>
        <v/>
      </c>
      <c r="R18" s="33"/>
      <c r="S18" s="11" t="str">
        <f t="shared" si="4"/>
        <v/>
      </c>
      <c r="T18" s="33"/>
      <c r="U18" s="11" t="str">
        <f t="shared" si="5"/>
        <v/>
      </c>
      <c r="V18" s="32"/>
      <c r="W18" s="33"/>
      <c r="X18" s="25" t="str">
        <f t="shared" si="6"/>
        <v/>
      </c>
      <c r="Y18" s="39"/>
      <c r="Z18" s="39"/>
      <c r="AA18" s="39"/>
    </row>
    <row r="19" spans="1:27" ht="15" customHeight="1" x14ac:dyDescent="0.55000000000000004">
      <c r="A19" s="45">
        <v>3</v>
      </c>
      <c r="B19" s="30"/>
      <c r="C19" s="46"/>
      <c r="D19" s="47"/>
      <c r="E19" s="48"/>
      <c r="F19" s="31"/>
      <c r="G19" s="11" t="str">
        <f t="shared" si="7"/>
        <v/>
      </c>
      <c r="H19" s="32"/>
      <c r="I19" s="34"/>
      <c r="J19" s="35"/>
      <c r="K19" s="35"/>
      <c r="L19" s="35"/>
      <c r="M19" s="11" t="str">
        <f t="shared" si="0"/>
        <v/>
      </c>
      <c r="N19" s="25" t="str">
        <f t="shared" si="1"/>
        <v/>
      </c>
      <c r="O19" s="12" t="str">
        <f t="shared" si="2"/>
        <v/>
      </c>
      <c r="P19" s="33"/>
      <c r="Q19" s="13" t="str">
        <f t="shared" si="3"/>
        <v/>
      </c>
      <c r="R19" s="33"/>
      <c r="S19" s="13" t="str">
        <f t="shared" si="4"/>
        <v/>
      </c>
      <c r="T19" s="33"/>
      <c r="U19" s="13" t="str">
        <f t="shared" si="5"/>
        <v/>
      </c>
      <c r="V19" s="34"/>
      <c r="W19" s="35"/>
      <c r="X19" s="25" t="str">
        <f t="shared" si="6"/>
        <v/>
      </c>
      <c r="Y19" s="39"/>
      <c r="Z19" s="39"/>
      <c r="AA19" s="39"/>
    </row>
    <row r="20" spans="1:27" ht="15" customHeight="1" x14ac:dyDescent="0.55000000000000004">
      <c r="A20" s="45">
        <v>4</v>
      </c>
      <c r="B20" s="30"/>
      <c r="C20" s="46"/>
      <c r="D20" s="47"/>
      <c r="E20" s="48"/>
      <c r="F20" s="31"/>
      <c r="G20" s="11" t="str">
        <f t="shared" si="7"/>
        <v/>
      </c>
      <c r="H20" s="32"/>
      <c r="I20" s="32"/>
      <c r="J20" s="33"/>
      <c r="K20" s="33"/>
      <c r="L20" s="33"/>
      <c r="M20" s="11" t="str">
        <f t="shared" si="0"/>
        <v/>
      </c>
      <c r="N20" s="25" t="str">
        <f t="shared" si="1"/>
        <v/>
      </c>
      <c r="O20" s="12" t="str">
        <f t="shared" si="2"/>
        <v/>
      </c>
      <c r="P20" s="33"/>
      <c r="Q20" s="11" t="str">
        <f t="shared" si="3"/>
        <v/>
      </c>
      <c r="R20" s="33"/>
      <c r="S20" s="11" t="str">
        <f t="shared" si="4"/>
        <v/>
      </c>
      <c r="T20" s="33"/>
      <c r="U20" s="11" t="str">
        <f t="shared" si="5"/>
        <v/>
      </c>
      <c r="V20" s="32"/>
      <c r="W20" s="33"/>
      <c r="X20" s="25" t="str">
        <f t="shared" si="6"/>
        <v/>
      </c>
      <c r="Y20" s="39"/>
      <c r="Z20" s="39"/>
      <c r="AA20" s="39"/>
    </row>
    <row r="21" spans="1:27" ht="15" customHeight="1" x14ac:dyDescent="0.55000000000000004">
      <c r="A21" s="45">
        <v>5</v>
      </c>
      <c r="B21" s="30"/>
      <c r="C21" s="46"/>
      <c r="D21" s="47"/>
      <c r="E21" s="48"/>
      <c r="F21" s="31"/>
      <c r="G21" s="11" t="str">
        <f t="shared" si="7"/>
        <v/>
      </c>
      <c r="H21" s="32"/>
      <c r="I21" s="34"/>
      <c r="J21" s="35"/>
      <c r="K21" s="35"/>
      <c r="L21" s="35"/>
      <c r="M21" s="11" t="str">
        <f t="shared" si="0"/>
        <v/>
      </c>
      <c r="N21" s="25" t="str">
        <f t="shared" si="1"/>
        <v/>
      </c>
      <c r="O21" s="12" t="str">
        <f t="shared" si="2"/>
        <v/>
      </c>
      <c r="P21" s="33"/>
      <c r="Q21" s="13" t="str">
        <f t="shared" si="3"/>
        <v/>
      </c>
      <c r="R21" s="33"/>
      <c r="S21" s="13" t="str">
        <f t="shared" si="4"/>
        <v/>
      </c>
      <c r="T21" s="33"/>
      <c r="U21" s="13" t="str">
        <f t="shared" si="5"/>
        <v/>
      </c>
      <c r="V21" s="34"/>
      <c r="W21" s="35"/>
      <c r="X21" s="25" t="str">
        <f t="shared" si="6"/>
        <v/>
      </c>
      <c r="Y21" s="39"/>
      <c r="Z21" s="39"/>
      <c r="AA21" s="39"/>
    </row>
    <row r="22" spans="1:27" ht="15" customHeight="1" x14ac:dyDescent="0.55000000000000004">
      <c r="A22" s="45">
        <v>6</v>
      </c>
      <c r="B22" s="30"/>
      <c r="C22" s="46"/>
      <c r="D22" s="47"/>
      <c r="E22" s="48"/>
      <c r="F22" s="31"/>
      <c r="G22" s="11" t="str">
        <f t="shared" si="7"/>
        <v/>
      </c>
      <c r="H22" s="32"/>
      <c r="I22" s="32"/>
      <c r="J22" s="33"/>
      <c r="K22" s="33"/>
      <c r="L22" s="33"/>
      <c r="M22" s="11" t="str">
        <f t="shared" si="0"/>
        <v/>
      </c>
      <c r="N22" s="25" t="str">
        <f t="shared" si="1"/>
        <v/>
      </c>
      <c r="O22" s="12" t="str">
        <f t="shared" si="2"/>
        <v/>
      </c>
      <c r="P22" s="33"/>
      <c r="Q22" s="11" t="str">
        <f t="shared" si="3"/>
        <v/>
      </c>
      <c r="R22" s="33"/>
      <c r="S22" s="11" t="str">
        <f t="shared" si="4"/>
        <v/>
      </c>
      <c r="T22" s="33"/>
      <c r="U22" s="11" t="str">
        <f t="shared" si="5"/>
        <v/>
      </c>
      <c r="V22" s="32"/>
      <c r="W22" s="33"/>
      <c r="X22" s="25" t="str">
        <f t="shared" si="6"/>
        <v/>
      </c>
      <c r="Y22" s="39"/>
      <c r="Z22" s="39"/>
      <c r="AA22" s="39"/>
    </row>
    <row r="23" spans="1:27" ht="15" customHeight="1" x14ac:dyDescent="0.55000000000000004">
      <c r="A23" s="45">
        <v>7</v>
      </c>
      <c r="B23" s="30"/>
      <c r="C23" s="46"/>
      <c r="D23" s="47"/>
      <c r="E23" s="48"/>
      <c r="F23" s="31"/>
      <c r="G23" s="11" t="str">
        <f t="shared" si="7"/>
        <v/>
      </c>
      <c r="H23" s="32"/>
      <c r="I23" s="34"/>
      <c r="J23" s="35"/>
      <c r="K23" s="35"/>
      <c r="L23" s="35"/>
      <c r="M23" s="11" t="str">
        <f t="shared" si="0"/>
        <v/>
      </c>
      <c r="N23" s="25" t="str">
        <f t="shared" si="1"/>
        <v/>
      </c>
      <c r="O23" s="12" t="str">
        <f t="shared" si="2"/>
        <v/>
      </c>
      <c r="P23" s="33"/>
      <c r="Q23" s="13" t="str">
        <f t="shared" si="3"/>
        <v/>
      </c>
      <c r="R23" s="33"/>
      <c r="S23" s="13" t="str">
        <f t="shared" si="4"/>
        <v/>
      </c>
      <c r="T23" s="33"/>
      <c r="U23" s="13" t="str">
        <f t="shared" si="5"/>
        <v/>
      </c>
      <c r="V23" s="34"/>
      <c r="W23" s="35"/>
      <c r="X23" s="25" t="str">
        <f t="shared" si="6"/>
        <v/>
      </c>
      <c r="Y23" s="39"/>
      <c r="Z23" s="39"/>
      <c r="AA23" s="39"/>
    </row>
    <row r="24" spans="1:27" ht="15" customHeight="1" x14ac:dyDescent="0.55000000000000004">
      <c r="A24" s="45">
        <v>8</v>
      </c>
      <c r="B24" s="30"/>
      <c r="C24" s="46"/>
      <c r="D24" s="47"/>
      <c r="E24" s="48"/>
      <c r="F24" s="31"/>
      <c r="G24" s="11" t="str">
        <f t="shared" si="7"/>
        <v/>
      </c>
      <c r="H24" s="32"/>
      <c r="I24" s="32"/>
      <c r="J24" s="33"/>
      <c r="K24" s="33"/>
      <c r="L24" s="33"/>
      <c r="M24" s="11" t="str">
        <f t="shared" si="0"/>
        <v/>
      </c>
      <c r="N24" s="25" t="str">
        <f t="shared" si="1"/>
        <v/>
      </c>
      <c r="O24" s="12" t="str">
        <f t="shared" si="2"/>
        <v/>
      </c>
      <c r="P24" s="33"/>
      <c r="Q24" s="11" t="str">
        <f t="shared" si="3"/>
        <v/>
      </c>
      <c r="R24" s="33"/>
      <c r="S24" s="11" t="str">
        <f t="shared" si="4"/>
        <v/>
      </c>
      <c r="T24" s="33"/>
      <c r="U24" s="11" t="str">
        <f t="shared" si="5"/>
        <v/>
      </c>
      <c r="V24" s="32"/>
      <c r="W24" s="33"/>
      <c r="X24" s="25" t="str">
        <f t="shared" si="6"/>
        <v/>
      </c>
      <c r="Y24" s="39"/>
      <c r="Z24" s="39"/>
      <c r="AA24" s="39"/>
    </row>
    <row r="25" spans="1:27" ht="15" customHeight="1" x14ac:dyDescent="0.55000000000000004">
      <c r="A25" s="45">
        <v>9</v>
      </c>
      <c r="B25" s="30"/>
      <c r="C25" s="46"/>
      <c r="D25" s="47"/>
      <c r="E25" s="48"/>
      <c r="F25" s="31"/>
      <c r="G25" s="11" t="str">
        <f t="shared" si="7"/>
        <v/>
      </c>
      <c r="H25" s="32"/>
      <c r="I25" s="34"/>
      <c r="J25" s="35"/>
      <c r="K25" s="35"/>
      <c r="L25" s="35"/>
      <c r="M25" s="11" t="str">
        <f t="shared" si="0"/>
        <v/>
      </c>
      <c r="N25" s="25" t="str">
        <f t="shared" si="1"/>
        <v/>
      </c>
      <c r="O25" s="12" t="str">
        <f t="shared" si="2"/>
        <v/>
      </c>
      <c r="P25" s="33"/>
      <c r="Q25" s="13" t="str">
        <f t="shared" si="3"/>
        <v/>
      </c>
      <c r="R25" s="33"/>
      <c r="S25" s="13" t="str">
        <f t="shared" si="4"/>
        <v/>
      </c>
      <c r="T25" s="33"/>
      <c r="U25" s="13" t="str">
        <f t="shared" si="5"/>
        <v/>
      </c>
      <c r="V25" s="34"/>
      <c r="W25" s="35"/>
      <c r="X25" s="25" t="str">
        <f t="shared" si="6"/>
        <v/>
      </c>
      <c r="Y25" s="39"/>
      <c r="Z25" s="39"/>
      <c r="AA25" s="39"/>
    </row>
    <row r="26" spans="1:27" ht="15" customHeight="1" x14ac:dyDescent="0.55000000000000004">
      <c r="A26" s="45">
        <v>10</v>
      </c>
      <c r="B26" s="30"/>
      <c r="C26" s="46"/>
      <c r="D26" s="47"/>
      <c r="E26" s="48"/>
      <c r="F26" s="31"/>
      <c r="G26" s="11" t="str">
        <f t="shared" si="7"/>
        <v/>
      </c>
      <c r="H26" s="32"/>
      <c r="I26" s="32"/>
      <c r="J26" s="33"/>
      <c r="K26" s="33"/>
      <c r="L26" s="33"/>
      <c r="M26" s="11" t="str">
        <f t="shared" si="0"/>
        <v/>
      </c>
      <c r="N26" s="25" t="str">
        <f t="shared" si="1"/>
        <v/>
      </c>
      <c r="O26" s="12" t="str">
        <f t="shared" si="2"/>
        <v/>
      </c>
      <c r="P26" s="33"/>
      <c r="Q26" s="11" t="str">
        <f t="shared" si="3"/>
        <v/>
      </c>
      <c r="R26" s="33"/>
      <c r="S26" s="11" t="str">
        <f t="shared" si="4"/>
        <v/>
      </c>
      <c r="T26" s="33"/>
      <c r="U26" s="11" t="str">
        <f t="shared" si="5"/>
        <v/>
      </c>
      <c r="V26" s="32"/>
      <c r="W26" s="33"/>
      <c r="X26" s="25" t="str">
        <f t="shared" si="6"/>
        <v/>
      </c>
      <c r="Y26" s="39"/>
      <c r="Z26" s="39"/>
      <c r="AA26" s="39"/>
    </row>
    <row r="27" spans="1:27" ht="15" customHeight="1" x14ac:dyDescent="0.55000000000000004">
      <c r="A27" s="45">
        <v>11</v>
      </c>
      <c r="B27" s="30"/>
      <c r="C27" s="46"/>
      <c r="D27" s="47"/>
      <c r="E27" s="48"/>
      <c r="F27" s="31"/>
      <c r="G27" s="11" t="str">
        <f t="shared" si="7"/>
        <v/>
      </c>
      <c r="H27" s="32"/>
      <c r="I27" s="34"/>
      <c r="J27" s="35"/>
      <c r="K27" s="35"/>
      <c r="L27" s="35"/>
      <c r="M27" s="11" t="str">
        <f t="shared" si="0"/>
        <v/>
      </c>
      <c r="N27" s="25" t="str">
        <f t="shared" si="1"/>
        <v/>
      </c>
      <c r="O27" s="12" t="str">
        <f t="shared" si="2"/>
        <v/>
      </c>
      <c r="P27" s="33"/>
      <c r="Q27" s="13" t="str">
        <f t="shared" si="3"/>
        <v/>
      </c>
      <c r="R27" s="33"/>
      <c r="S27" s="13" t="str">
        <f t="shared" si="4"/>
        <v/>
      </c>
      <c r="T27" s="33"/>
      <c r="U27" s="13" t="str">
        <f t="shared" si="5"/>
        <v/>
      </c>
      <c r="V27" s="34"/>
      <c r="W27" s="35"/>
      <c r="X27" s="25" t="str">
        <f t="shared" si="6"/>
        <v/>
      </c>
      <c r="Y27" s="39"/>
      <c r="Z27" s="39"/>
      <c r="AA27" s="39"/>
    </row>
    <row r="28" spans="1:27" ht="15" customHeight="1" x14ac:dyDescent="0.55000000000000004">
      <c r="A28" s="45">
        <v>12</v>
      </c>
      <c r="B28" s="30"/>
      <c r="C28" s="46"/>
      <c r="D28" s="47"/>
      <c r="E28" s="48"/>
      <c r="F28" s="31"/>
      <c r="G28" s="11" t="str">
        <f t="shared" si="7"/>
        <v/>
      </c>
      <c r="H28" s="32"/>
      <c r="I28" s="32"/>
      <c r="J28" s="33"/>
      <c r="K28" s="33"/>
      <c r="L28" s="33"/>
      <c r="M28" s="11" t="str">
        <f t="shared" si="0"/>
        <v/>
      </c>
      <c r="N28" s="25" t="str">
        <f t="shared" si="1"/>
        <v/>
      </c>
      <c r="O28" s="12" t="str">
        <f t="shared" si="2"/>
        <v/>
      </c>
      <c r="P28" s="33"/>
      <c r="Q28" s="11" t="str">
        <f t="shared" si="3"/>
        <v/>
      </c>
      <c r="R28" s="33"/>
      <c r="S28" s="11" t="str">
        <f t="shared" si="4"/>
        <v/>
      </c>
      <c r="T28" s="33"/>
      <c r="U28" s="11" t="str">
        <f t="shared" si="5"/>
        <v/>
      </c>
      <c r="V28" s="32"/>
      <c r="W28" s="33"/>
      <c r="X28" s="25" t="str">
        <f t="shared" si="6"/>
        <v/>
      </c>
      <c r="Y28" s="39"/>
      <c r="Z28" s="39"/>
      <c r="AA28" s="39"/>
    </row>
    <row r="29" spans="1:27" ht="15" customHeight="1" x14ac:dyDescent="0.55000000000000004">
      <c r="A29" s="45">
        <v>13</v>
      </c>
      <c r="B29" s="30"/>
      <c r="C29" s="46"/>
      <c r="D29" s="47"/>
      <c r="E29" s="48"/>
      <c r="F29" s="31"/>
      <c r="G29" s="11" t="str">
        <f t="shared" si="7"/>
        <v/>
      </c>
      <c r="H29" s="32"/>
      <c r="I29" s="34"/>
      <c r="J29" s="35"/>
      <c r="K29" s="35"/>
      <c r="L29" s="35"/>
      <c r="M29" s="11" t="str">
        <f t="shared" si="0"/>
        <v/>
      </c>
      <c r="N29" s="25" t="str">
        <f t="shared" si="1"/>
        <v/>
      </c>
      <c r="O29" s="12" t="str">
        <f t="shared" si="2"/>
        <v/>
      </c>
      <c r="P29" s="33"/>
      <c r="Q29" s="13" t="str">
        <f t="shared" si="3"/>
        <v/>
      </c>
      <c r="R29" s="33"/>
      <c r="S29" s="13" t="str">
        <f t="shared" si="4"/>
        <v/>
      </c>
      <c r="T29" s="33"/>
      <c r="U29" s="13" t="str">
        <f t="shared" si="5"/>
        <v/>
      </c>
      <c r="V29" s="34"/>
      <c r="W29" s="35"/>
      <c r="X29" s="25" t="str">
        <f t="shared" si="6"/>
        <v/>
      </c>
      <c r="Y29" s="39"/>
      <c r="Z29" s="39"/>
      <c r="AA29" s="39"/>
    </row>
    <row r="30" spans="1:27" ht="15" customHeight="1" x14ac:dyDescent="0.55000000000000004">
      <c r="A30" s="45">
        <v>14</v>
      </c>
      <c r="B30" s="30"/>
      <c r="C30" s="46"/>
      <c r="D30" s="47"/>
      <c r="E30" s="48"/>
      <c r="F30" s="31"/>
      <c r="G30" s="11" t="str">
        <f t="shared" si="7"/>
        <v/>
      </c>
      <c r="H30" s="32"/>
      <c r="I30" s="32"/>
      <c r="J30" s="33"/>
      <c r="K30" s="33"/>
      <c r="L30" s="33"/>
      <c r="M30" s="11" t="str">
        <f t="shared" si="0"/>
        <v/>
      </c>
      <c r="N30" s="25" t="str">
        <f t="shared" si="1"/>
        <v/>
      </c>
      <c r="O30" s="12" t="str">
        <f t="shared" si="2"/>
        <v/>
      </c>
      <c r="P30" s="33"/>
      <c r="Q30" s="11" t="str">
        <f t="shared" si="3"/>
        <v/>
      </c>
      <c r="R30" s="33"/>
      <c r="S30" s="11" t="str">
        <f t="shared" si="4"/>
        <v/>
      </c>
      <c r="T30" s="33"/>
      <c r="U30" s="11" t="str">
        <f t="shared" si="5"/>
        <v/>
      </c>
      <c r="V30" s="32"/>
      <c r="W30" s="33"/>
      <c r="X30" s="25" t="str">
        <f t="shared" si="6"/>
        <v/>
      </c>
      <c r="Y30" s="39"/>
      <c r="Z30" s="39"/>
      <c r="AA30" s="39"/>
    </row>
    <row r="31" spans="1:27" ht="15" customHeight="1" x14ac:dyDescent="0.55000000000000004">
      <c r="A31" s="45">
        <v>15</v>
      </c>
      <c r="B31" s="30"/>
      <c r="C31" s="46"/>
      <c r="D31" s="47"/>
      <c r="E31" s="48"/>
      <c r="F31" s="31"/>
      <c r="G31" s="11" t="str">
        <f t="shared" si="7"/>
        <v/>
      </c>
      <c r="H31" s="32"/>
      <c r="I31" s="34"/>
      <c r="J31" s="35"/>
      <c r="K31" s="35"/>
      <c r="L31" s="35"/>
      <c r="M31" s="11" t="str">
        <f t="shared" si="0"/>
        <v/>
      </c>
      <c r="N31" s="25" t="str">
        <f t="shared" si="1"/>
        <v/>
      </c>
      <c r="O31" s="12" t="str">
        <f t="shared" si="2"/>
        <v/>
      </c>
      <c r="P31" s="33"/>
      <c r="Q31" s="13" t="str">
        <f t="shared" si="3"/>
        <v/>
      </c>
      <c r="R31" s="33"/>
      <c r="S31" s="13" t="str">
        <f t="shared" si="4"/>
        <v/>
      </c>
      <c r="T31" s="33"/>
      <c r="U31" s="13" t="str">
        <f t="shared" si="5"/>
        <v/>
      </c>
      <c r="V31" s="34"/>
      <c r="W31" s="35"/>
      <c r="X31" s="25" t="str">
        <f t="shared" si="6"/>
        <v/>
      </c>
      <c r="Y31" s="39"/>
      <c r="Z31" s="39"/>
      <c r="AA31" s="39"/>
    </row>
    <row r="32" spans="1:27" ht="15" customHeight="1" x14ac:dyDescent="0.55000000000000004">
      <c r="A32" s="45">
        <v>16</v>
      </c>
      <c r="B32" s="30"/>
      <c r="C32" s="46"/>
      <c r="D32" s="47"/>
      <c r="E32" s="48"/>
      <c r="F32" s="31"/>
      <c r="G32" s="11" t="str">
        <f t="shared" si="7"/>
        <v/>
      </c>
      <c r="H32" s="32"/>
      <c r="I32" s="32"/>
      <c r="J32" s="33"/>
      <c r="K32" s="33"/>
      <c r="L32" s="33"/>
      <c r="M32" s="11" t="str">
        <f t="shared" si="0"/>
        <v/>
      </c>
      <c r="N32" s="25" t="str">
        <f t="shared" si="1"/>
        <v/>
      </c>
      <c r="O32" s="12" t="str">
        <f t="shared" si="2"/>
        <v/>
      </c>
      <c r="P32" s="33"/>
      <c r="Q32" s="11" t="str">
        <f t="shared" si="3"/>
        <v/>
      </c>
      <c r="R32" s="33"/>
      <c r="S32" s="11" t="str">
        <f t="shared" si="4"/>
        <v/>
      </c>
      <c r="T32" s="33"/>
      <c r="U32" s="11" t="str">
        <f t="shared" si="5"/>
        <v/>
      </c>
      <c r="V32" s="32"/>
      <c r="W32" s="33"/>
      <c r="X32" s="25" t="str">
        <f t="shared" si="6"/>
        <v/>
      </c>
      <c r="Y32" s="39"/>
      <c r="Z32" s="39"/>
      <c r="AA32" s="39"/>
    </row>
    <row r="33" spans="1:27" ht="15" customHeight="1" x14ac:dyDescent="0.55000000000000004">
      <c r="A33" s="45">
        <v>17</v>
      </c>
      <c r="B33" s="30"/>
      <c r="C33" s="46"/>
      <c r="D33" s="47"/>
      <c r="E33" s="48"/>
      <c r="F33" s="31"/>
      <c r="G33" s="11" t="str">
        <f t="shared" si="7"/>
        <v/>
      </c>
      <c r="H33" s="32"/>
      <c r="I33" s="34"/>
      <c r="J33" s="35"/>
      <c r="K33" s="35"/>
      <c r="L33" s="35"/>
      <c r="M33" s="11" t="str">
        <f t="shared" si="0"/>
        <v/>
      </c>
      <c r="N33" s="25" t="str">
        <f t="shared" si="1"/>
        <v/>
      </c>
      <c r="O33" s="12" t="str">
        <f t="shared" si="2"/>
        <v/>
      </c>
      <c r="P33" s="33"/>
      <c r="Q33" s="13" t="str">
        <f t="shared" si="3"/>
        <v/>
      </c>
      <c r="R33" s="33"/>
      <c r="S33" s="13" t="str">
        <f t="shared" si="4"/>
        <v/>
      </c>
      <c r="T33" s="33"/>
      <c r="U33" s="13" t="str">
        <f t="shared" si="5"/>
        <v/>
      </c>
      <c r="V33" s="34"/>
      <c r="W33" s="35"/>
      <c r="X33" s="25" t="str">
        <f t="shared" si="6"/>
        <v/>
      </c>
      <c r="Y33" s="39"/>
      <c r="Z33" s="39"/>
      <c r="AA33" s="39"/>
    </row>
    <row r="34" spans="1:27" ht="15" customHeight="1" x14ac:dyDescent="0.55000000000000004">
      <c r="A34" s="45">
        <v>18</v>
      </c>
      <c r="B34" s="30"/>
      <c r="C34" s="46"/>
      <c r="D34" s="47"/>
      <c r="E34" s="48"/>
      <c r="F34" s="31"/>
      <c r="G34" s="11" t="str">
        <f t="shared" si="7"/>
        <v/>
      </c>
      <c r="H34" s="32"/>
      <c r="I34" s="32"/>
      <c r="J34" s="33"/>
      <c r="K34" s="33"/>
      <c r="L34" s="33"/>
      <c r="M34" s="11" t="str">
        <f t="shared" si="0"/>
        <v/>
      </c>
      <c r="N34" s="25" t="str">
        <f t="shared" si="1"/>
        <v/>
      </c>
      <c r="O34" s="12" t="str">
        <f t="shared" si="2"/>
        <v/>
      </c>
      <c r="P34" s="33"/>
      <c r="Q34" s="11" t="str">
        <f t="shared" si="3"/>
        <v/>
      </c>
      <c r="R34" s="33"/>
      <c r="S34" s="11" t="str">
        <f t="shared" si="4"/>
        <v/>
      </c>
      <c r="T34" s="33"/>
      <c r="U34" s="11" t="str">
        <f t="shared" si="5"/>
        <v/>
      </c>
      <c r="V34" s="32"/>
      <c r="W34" s="33"/>
      <c r="X34" s="25" t="str">
        <f t="shared" si="6"/>
        <v/>
      </c>
      <c r="Y34" s="39"/>
      <c r="Z34" s="39"/>
      <c r="AA34" s="39"/>
    </row>
    <row r="35" spans="1:27" ht="15" customHeight="1" x14ac:dyDescent="0.55000000000000004">
      <c r="A35" s="45">
        <v>19</v>
      </c>
      <c r="B35" s="30"/>
      <c r="C35" s="46"/>
      <c r="D35" s="47"/>
      <c r="E35" s="48"/>
      <c r="F35" s="31"/>
      <c r="G35" s="11" t="str">
        <f t="shared" si="7"/>
        <v/>
      </c>
      <c r="H35" s="32"/>
      <c r="I35" s="34"/>
      <c r="J35" s="35"/>
      <c r="K35" s="35"/>
      <c r="L35" s="35"/>
      <c r="M35" s="11" t="str">
        <f t="shared" si="0"/>
        <v/>
      </c>
      <c r="N35" s="25" t="str">
        <f t="shared" si="1"/>
        <v/>
      </c>
      <c r="O35" s="12" t="str">
        <f t="shared" si="2"/>
        <v/>
      </c>
      <c r="P35" s="33"/>
      <c r="Q35" s="13" t="str">
        <f t="shared" si="3"/>
        <v/>
      </c>
      <c r="R35" s="33"/>
      <c r="S35" s="13" t="str">
        <f t="shared" si="4"/>
        <v/>
      </c>
      <c r="T35" s="33"/>
      <c r="U35" s="13" t="str">
        <f t="shared" si="5"/>
        <v/>
      </c>
      <c r="V35" s="34"/>
      <c r="W35" s="35"/>
      <c r="X35" s="25" t="str">
        <f t="shared" si="6"/>
        <v/>
      </c>
      <c r="Y35" s="39"/>
      <c r="Z35" s="39"/>
      <c r="AA35" s="39"/>
    </row>
    <row r="36" spans="1:27" ht="15" customHeight="1" x14ac:dyDescent="0.55000000000000004">
      <c r="A36" s="45">
        <v>20</v>
      </c>
      <c r="B36" s="30"/>
      <c r="C36" s="46"/>
      <c r="D36" s="47"/>
      <c r="E36" s="48"/>
      <c r="F36" s="31"/>
      <c r="G36" s="11" t="str">
        <f t="shared" si="7"/>
        <v/>
      </c>
      <c r="H36" s="32"/>
      <c r="I36" s="32"/>
      <c r="J36" s="33"/>
      <c r="K36" s="33"/>
      <c r="L36" s="33"/>
      <c r="M36" s="11" t="str">
        <f t="shared" si="0"/>
        <v/>
      </c>
      <c r="N36" s="25" t="str">
        <f t="shared" si="1"/>
        <v/>
      </c>
      <c r="O36" s="12" t="str">
        <f t="shared" si="2"/>
        <v/>
      </c>
      <c r="P36" s="33"/>
      <c r="Q36" s="11" t="str">
        <f t="shared" si="3"/>
        <v/>
      </c>
      <c r="R36" s="33"/>
      <c r="S36" s="11" t="str">
        <f t="shared" si="4"/>
        <v/>
      </c>
      <c r="T36" s="33"/>
      <c r="U36" s="11" t="str">
        <f t="shared" si="5"/>
        <v/>
      </c>
      <c r="V36" s="32"/>
      <c r="W36" s="33"/>
      <c r="X36" s="25" t="str">
        <f t="shared" si="6"/>
        <v/>
      </c>
      <c r="Y36" s="39"/>
      <c r="Z36" s="39"/>
      <c r="AA36" s="39"/>
    </row>
    <row r="37" spans="1:27" ht="15" customHeight="1" x14ac:dyDescent="0.55000000000000004">
      <c r="A37" s="45">
        <v>21</v>
      </c>
      <c r="B37" s="30"/>
      <c r="C37" s="46"/>
      <c r="D37" s="47"/>
      <c r="E37" s="48"/>
      <c r="F37" s="31"/>
      <c r="G37" s="11" t="str">
        <f t="shared" si="7"/>
        <v/>
      </c>
      <c r="H37" s="32"/>
      <c r="I37" s="32"/>
      <c r="J37" s="33"/>
      <c r="K37" s="33"/>
      <c r="L37" s="33"/>
      <c r="M37" s="11" t="str">
        <f t="shared" si="0"/>
        <v/>
      </c>
      <c r="N37" s="25" t="str">
        <f t="shared" si="1"/>
        <v/>
      </c>
      <c r="O37" s="12" t="str">
        <f t="shared" si="2"/>
        <v/>
      </c>
      <c r="P37" s="33"/>
      <c r="Q37" s="11" t="str">
        <f t="shared" si="3"/>
        <v/>
      </c>
      <c r="R37" s="33"/>
      <c r="S37" s="11" t="str">
        <f t="shared" si="4"/>
        <v/>
      </c>
      <c r="T37" s="33"/>
      <c r="U37" s="11" t="str">
        <f t="shared" si="5"/>
        <v/>
      </c>
      <c r="V37" s="32"/>
      <c r="W37" s="33"/>
      <c r="X37" s="25" t="str">
        <f t="shared" si="6"/>
        <v/>
      </c>
      <c r="Y37" s="39"/>
      <c r="Z37" s="39"/>
      <c r="AA37" s="39"/>
    </row>
    <row r="38" spans="1:27" ht="15" customHeight="1" x14ac:dyDescent="0.55000000000000004">
      <c r="A38" s="45">
        <v>22</v>
      </c>
      <c r="B38" s="30"/>
      <c r="C38" s="46"/>
      <c r="D38" s="47"/>
      <c r="E38" s="48"/>
      <c r="F38" s="31"/>
      <c r="G38" s="11" t="str">
        <f t="shared" si="7"/>
        <v/>
      </c>
      <c r="H38" s="32"/>
      <c r="I38" s="34"/>
      <c r="J38" s="35"/>
      <c r="K38" s="35"/>
      <c r="L38" s="35"/>
      <c r="M38" s="11" t="str">
        <f t="shared" si="0"/>
        <v/>
      </c>
      <c r="N38" s="25" t="str">
        <f t="shared" si="1"/>
        <v/>
      </c>
      <c r="O38" s="12" t="str">
        <f t="shared" si="2"/>
        <v/>
      </c>
      <c r="P38" s="33"/>
      <c r="Q38" s="13" t="str">
        <f t="shared" si="3"/>
        <v/>
      </c>
      <c r="R38" s="33"/>
      <c r="S38" s="13" t="str">
        <f t="shared" si="4"/>
        <v/>
      </c>
      <c r="T38" s="33"/>
      <c r="U38" s="13" t="str">
        <f t="shared" si="5"/>
        <v/>
      </c>
      <c r="V38" s="34"/>
      <c r="W38" s="35"/>
      <c r="X38" s="25" t="str">
        <f t="shared" si="6"/>
        <v/>
      </c>
      <c r="Y38" s="39"/>
      <c r="Z38" s="39"/>
      <c r="AA38" s="39"/>
    </row>
    <row r="39" spans="1:27" ht="15" customHeight="1" x14ac:dyDescent="0.55000000000000004">
      <c r="A39" s="45">
        <v>23</v>
      </c>
      <c r="B39" s="30"/>
      <c r="C39" s="46"/>
      <c r="D39" s="47"/>
      <c r="E39" s="48"/>
      <c r="F39" s="31"/>
      <c r="G39" s="11" t="str">
        <f t="shared" si="7"/>
        <v/>
      </c>
      <c r="H39" s="32"/>
      <c r="I39" s="32"/>
      <c r="J39" s="33"/>
      <c r="K39" s="33"/>
      <c r="L39" s="33"/>
      <c r="M39" s="11" t="str">
        <f t="shared" si="0"/>
        <v/>
      </c>
      <c r="N39" s="25" t="str">
        <f t="shared" si="1"/>
        <v/>
      </c>
      <c r="O39" s="12" t="str">
        <f t="shared" si="2"/>
        <v/>
      </c>
      <c r="P39" s="33"/>
      <c r="Q39" s="11" t="str">
        <f t="shared" si="3"/>
        <v/>
      </c>
      <c r="R39" s="33"/>
      <c r="S39" s="11" t="str">
        <f t="shared" si="4"/>
        <v/>
      </c>
      <c r="T39" s="33"/>
      <c r="U39" s="11" t="str">
        <f t="shared" si="5"/>
        <v/>
      </c>
      <c r="V39" s="32"/>
      <c r="W39" s="33"/>
      <c r="X39" s="25" t="str">
        <f t="shared" si="6"/>
        <v/>
      </c>
      <c r="Y39" s="39"/>
      <c r="Z39" s="39"/>
      <c r="AA39" s="39"/>
    </row>
    <row r="40" spans="1:27" ht="15" customHeight="1" x14ac:dyDescent="0.55000000000000004">
      <c r="A40" s="45">
        <v>24</v>
      </c>
      <c r="B40" s="30"/>
      <c r="C40" s="46"/>
      <c r="D40" s="47"/>
      <c r="E40" s="48"/>
      <c r="F40" s="31"/>
      <c r="G40" s="11" t="str">
        <f t="shared" si="7"/>
        <v/>
      </c>
      <c r="H40" s="32"/>
      <c r="I40" s="34"/>
      <c r="J40" s="35"/>
      <c r="K40" s="35"/>
      <c r="L40" s="35"/>
      <c r="M40" s="11" t="str">
        <f t="shared" si="0"/>
        <v/>
      </c>
      <c r="N40" s="25" t="str">
        <f t="shared" si="1"/>
        <v/>
      </c>
      <c r="O40" s="12" t="str">
        <f t="shared" si="2"/>
        <v/>
      </c>
      <c r="P40" s="33"/>
      <c r="Q40" s="13" t="str">
        <f t="shared" si="3"/>
        <v/>
      </c>
      <c r="R40" s="33"/>
      <c r="S40" s="13" t="str">
        <f t="shared" si="4"/>
        <v/>
      </c>
      <c r="T40" s="33"/>
      <c r="U40" s="13" t="str">
        <f t="shared" si="5"/>
        <v/>
      </c>
      <c r="V40" s="34"/>
      <c r="W40" s="35"/>
      <c r="X40" s="25" t="str">
        <f t="shared" si="6"/>
        <v/>
      </c>
      <c r="Y40" s="39"/>
      <c r="Z40" s="39"/>
      <c r="AA40" s="39"/>
    </row>
    <row r="41" spans="1:27" ht="15" customHeight="1" x14ac:dyDescent="0.55000000000000004">
      <c r="A41" s="45">
        <v>25</v>
      </c>
      <c r="B41" s="30"/>
      <c r="C41" s="46"/>
      <c r="D41" s="47"/>
      <c r="E41" s="48"/>
      <c r="F41" s="31"/>
      <c r="G41" s="11" t="str">
        <f t="shared" si="7"/>
        <v/>
      </c>
      <c r="H41" s="32"/>
      <c r="I41" s="32"/>
      <c r="J41" s="33"/>
      <c r="K41" s="33"/>
      <c r="L41" s="33"/>
      <c r="M41" s="11" t="str">
        <f t="shared" si="0"/>
        <v/>
      </c>
      <c r="N41" s="25" t="str">
        <f t="shared" si="1"/>
        <v/>
      </c>
      <c r="O41" s="12" t="str">
        <f t="shared" si="2"/>
        <v/>
      </c>
      <c r="P41" s="33"/>
      <c r="Q41" s="11" t="str">
        <f t="shared" si="3"/>
        <v/>
      </c>
      <c r="R41" s="33"/>
      <c r="S41" s="11" t="str">
        <f t="shared" si="4"/>
        <v/>
      </c>
      <c r="T41" s="33"/>
      <c r="U41" s="11" t="str">
        <f t="shared" si="5"/>
        <v/>
      </c>
      <c r="V41" s="32"/>
      <c r="W41" s="33"/>
      <c r="X41" s="25" t="str">
        <f t="shared" si="6"/>
        <v/>
      </c>
      <c r="Y41" s="39"/>
      <c r="Z41" s="39"/>
      <c r="AA41" s="39"/>
    </row>
    <row r="42" spans="1:27" ht="15" customHeight="1" x14ac:dyDescent="0.55000000000000004">
      <c r="A42" s="45">
        <v>26</v>
      </c>
      <c r="B42" s="30"/>
      <c r="C42" s="46"/>
      <c r="D42" s="47"/>
      <c r="E42" s="48"/>
      <c r="F42" s="31"/>
      <c r="G42" s="11" t="str">
        <f t="shared" si="7"/>
        <v/>
      </c>
      <c r="H42" s="32"/>
      <c r="I42" s="34"/>
      <c r="J42" s="35"/>
      <c r="K42" s="35"/>
      <c r="L42" s="35"/>
      <c r="M42" s="11" t="str">
        <f t="shared" si="0"/>
        <v/>
      </c>
      <c r="N42" s="25" t="str">
        <f t="shared" si="1"/>
        <v/>
      </c>
      <c r="O42" s="12" t="str">
        <f t="shared" si="2"/>
        <v/>
      </c>
      <c r="P42" s="33"/>
      <c r="Q42" s="13" t="str">
        <f t="shared" si="3"/>
        <v/>
      </c>
      <c r="R42" s="33"/>
      <c r="S42" s="13" t="str">
        <f t="shared" si="4"/>
        <v/>
      </c>
      <c r="T42" s="33"/>
      <c r="U42" s="13" t="str">
        <f t="shared" si="5"/>
        <v/>
      </c>
      <c r="V42" s="34"/>
      <c r="W42" s="35"/>
      <c r="X42" s="25" t="str">
        <f t="shared" si="6"/>
        <v/>
      </c>
      <c r="Y42" s="39"/>
      <c r="Z42" s="39"/>
      <c r="AA42" s="39"/>
    </row>
    <row r="43" spans="1:27" ht="15" customHeight="1" x14ac:dyDescent="0.55000000000000004">
      <c r="A43" s="45">
        <v>27</v>
      </c>
      <c r="B43" s="30"/>
      <c r="C43" s="46"/>
      <c r="D43" s="47"/>
      <c r="E43" s="48"/>
      <c r="F43" s="31"/>
      <c r="G43" s="11" t="str">
        <f t="shared" si="7"/>
        <v/>
      </c>
      <c r="H43" s="32"/>
      <c r="I43" s="32"/>
      <c r="J43" s="33"/>
      <c r="K43" s="33"/>
      <c r="L43" s="33"/>
      <c r="M43" s="11" t="str">
        <f t="shared" si="0"/>
        <v/>
      </c>
      <c r="N43" s="25" t="str">
        <f t="shared" si="1"/>
        <v/>
      </c>
      <c r="O43" s="12" t="str">
        <f t="shared" si="2"/>
        <v/>
      </c>
      <c r="P43" s="33"/>
      <c r="Q43" s="11" t="str">
        <f t="shared" si="3"/>
        <v/>
      </c>
      <c r="R43" s="33"/>
      <c r="S43" s="11" t="str">
        <f t="shared" si="4"/>
        <v/>
      </c>
      <c r="T43" s="33"/>
      <c r="U43" s="11" t="str">
        <f t="shared" si="5"/>
        <v/>
      </c>
      <c r="V43" s="32"/>
      <c r="W43" s="33"/>
      <c r="X43" s="25" t="str">
        <f t="shared" si="6"/>
        <v/>
      </c>
      <c r="Y43" s="39"/>
      <c r="Z43" s="39"/>
      <c r="AA43" s="39"/>
    </row>
    <row r="44" spans="1:27" ht="15" customHeight="1" x14ac:dyDescent="0.55000000000000004">
      <c r="A44" s="45">
        <v>28</v>
      </c>
      <c r="B44" s="30"/>
      <c r="C44" s="46"/>
      <c r="D44" s="47"/>
      <c r="E44" s="48"/>
      <c r="F44" s="31"/>
      <c r="G44" s="11" t="str">
        <f t="shared" si="7"/>
        <v/>
      </c>
      <c r="H44" s="32"/>
      <c r="I44" s="34"/>
      <c r="J44" s="35"/>
      <c r="K44" s="35"/>
      <c r="L44" s="35"/>
      <c r="M44" s="11" t="str">
        <f t="shared" si="0"/>
        <v/>
      </c>
      <c r="N44" s="25" t="str">
        <f t="shared" si="1"/>
        <v/>
      </c>
      <c r="O44" s="12" t="str">
        <f t="shared" si="2"/>
        <v/>
      </c>
      <c r="P44" s="33"/>
      <c r="Q44" s="13" t="str">
        <f t="shared" si="3"/>
        <v/>
      </c>
      <c r="R44" s="33"/>
      <c r="S44" s="13" t="str">
        <f t="shared" si="4"/>
        <v/>
      </c>
      <c r="T44" s="33"/>
      <c r="U44" s="13" t="str">
        <f t="shared" si="5"/>
        <v/>
      </c>
      <c r="V44" s="34"/>
      <c r="W44" s="35"/>
      <c r="X44" s="25" t="str">
        <f t="shared" si="6"/>
        <v/>
      </c>
      <c r="Y44" s="39"/>
      <c r="Z44" s="39"/>
      <c r="AA44" s="39"/>
    </row>
    <row r="45" spans="1:27" ht="15" customHeight="1" x14ac:dyDescent="0.55000000000000004">
      <c r="A45" s="45">
        <v>29</v>
      </c>
      <c r="B45" s="30"/>
      <c r="C45" s="46"/>
      <c r="D45" s="47"/>
      <c r="E45" s="48"/>
      <c r="F45" s="31"/>
      <c r="G45" s="11" t="str">
        <f t="shared" si="7"/>
        <v/>
      </c>
      <c r="H45" s="32"/>
      <c r="I45" s="32"/>
      <c r="J45" s="33"/>
      <c r="K45" s="33"/>
      <c r="L45" s="33"/>
      <c r="M45" s="11" t="str">
        <f t="shared" si="0"/>
        <v/>
      </c>
      <c r="N45" s="25" t="str">
        <f t="shared" si="1"/>
        <v/>
      </c>
      <c r="O45" s="12" t="str">
        <f t="shared" si="2"/>
        <v/>
      </c>
      <c r="P45" s="33"/>
      <c r="Q45" s="11" t="str">
        <f t="shared" si="3"/>
        <v/>
      </c>
      <c r="R45" s="33"/>
      <c r="S45" s="11" t="str">
        <f t="shared" si="4"/>
        <v/>
      </c>
      <c r="T45" s="33"/>
      <c r="U45" s="11" t="str">
        <f t="shared" si="5"/>
        <v/>
      </c>
      <c r="V45" s="32"/>
      <c r="W45" s="33"/>
      <c r="X45" s="25" t="str">
        <f t="shared" si="6"/>
        <v/>
      </c>
      <c r="Y45" s="39"/>
      <c r="Z45" s="39"/>
      <c r="AA45" s="39"/>
    </row>
    <row r="46" spans="1:27" ht="15" customHeight="1" x14ac:dyDescent="0.55000000000000004">
      <c r="A46" s="45">
        <v>30</v>
      </c>
      <c r="B46" s="30"/>
      <c r="C46" s="46"/>
      <c r="D46" s="47"/>
      <c r="E46" s="48"/>
      <c r="F46" s="31"/>
      <c r="G46" s="11" t="str">
        <f t="shared" si="7"/>
        <v/>
      </c>
      <c r="H46" s="32"/>
      <c r="I46" s="34"/>
      <c r="J46" s="35"/>
      <c r="K46" s="35"/>
      <c r="L46" s="35"/>
      <c r="M46" s="11" t="str">
        <f t="shared" si="0"/>
        <v/>
      </c>
      <c r="N46" s="25" t="str">
        <f t="shared" si="1"/>
        <v/>
      </c>
      <c r="O46" s="12" t="str">
        <f t="shared" si="2"/>
        <v/>
      </c>
      <c r="P46" s="33"/>
      <c r="Q46" s="13" t="str">
        <f t="shared" si="3"/>
        <v/>
      </c>
      <c r="R46" s="33"/>
      <c r="S46" s="13" t="str">
        <f t="shared" si="4"/>
        <v/>
      </c>
      <c r="T46" s="33"/>
      <c r="U46" s="13" t="str">
        <f t="shared" si="5"/>
        <v/>
      </c>
      <c r="V46" s="34"/>
      <c r="W46" s="35"/>
      <c r="X46" s="25" t="str">
        <f t="shared" si="6"/>
        <v/>
      </c>
      <c r="Y46" s="39"/>
      <c r="Z46" s="39"/>
      <c r="AA46" s="39"/>
    </row>
    <row r="47" spans="1:27" ht="15" customHeight="1" x14ac:dyDescent="0.55000000000000004">
      <c r="A47" s="45">
        <v>31</v>
      </c>
      <c r="B47" s="30"/>
      <c r="C47" s="46"/>
      <c r="D47" s="47"/>
      <c r="E47" s="48"/>
      <c r="F47" s="31"/>
      <c r="G47" s="11" t="str">
        <f t="shared" si="7"/>
        <v/>
      </c>
      <c r="H47" s="32"/>
      <c r="I47" s="32"/>
      <c r="J47" s="33"/>
      <c r="K47" s="33"/>
      <c r="L47" s="33"/>
      <c r="M47" s="11" t="str">
        <f t="shared" si="0"/>
        <v/>
      </c>
      <c r="N47" s="25" t="str">
        <f t="shared" si="1"/>
        <v/>
      </c>
      <c r="O47" s="12" t="str">
        <f t="shared" si="2"/>
        <v/>
      </c>
      <c r="P47" s="33"/>
      <c r="Q47" s="11" t="str">
        <f t="shared" si="3"/>
        <v/>
      </c>
      <c r="R47" s="33"/>
      <c r="S47" s="11" t="str">
        <f t="shared" si="4"/>
        <v/>
      </c>
      <c r="T47" s="33"/>
      <c r="U47" s="11" t="str">
        <f t="shared" si="5"/>
        <v/>
      </c>
      <c r="V47" s="32"/>
      <c r="W47" s="33"/>
      <c r="X47" s="25" t="str">
        <f t="shared" si="6"/>
        <v/>
      </c>
      <c r="Y47" s="39"/>
      <c r="Z47" s="39"/>
      <c r="AA47" s="39"/>
    </row>
    <row r="48" spans="1:27" ht="15" customHeight="1" x14ac:dyDescent="0.55000000000000004">
      <c r="A48" s="45">
        <v>32</v>
      </c>
      <c r="B48" s="30"/>
      <c r="C48" s="46"/>
      <c r="D48" s="47"/>
      <c r="E48" s="48"/>
      <c r="F48" s="31"/>
      <c r="G48" s="11" t="str">
        <f t="shared" si="7"/>
        <v/>
      </c>
      <c r="H48" s="32"/>
      <c r="I48" s="34"/>
      <c r="J48" s="35"/>
      <c r="K48" s="35"/>
      <c r="L48" s="35"/>
      <c r="M48" s="11" t="str">
        <f t="shared" si="0"/>
        <v/>
      </c>
      <c r="N48" s="25" t="str">
        <f t="shared" si="1"/>
        <v/>
      </c>
      <c r="O48" s="12" t="str">
        <f t="shared" si="2"/>
        <v/>
      </c>
      <c r="P48" s="33"/>
      <c r="Q48" s="13" t="str">
        <f t="shared" si="3"/>
        <v/>
      </c>
      <c r="R48" s="33"/>
      <c r="S48" s="13" t="str">
        <f t="shared" si="4"/>
        <v/>
      </c>
      <c r="T48" s="33"/>
      <c r="U48" s="13" t="str">
        <f t="shared" si="5"/>
        <v/>
      </c>
      <c r="V48" s="34"/>
      <c r="W48" s="35"/>
      <c r="X48" s="25" t="str">
        <f t="shared" si="6"/>
        <v/>
      </c>
      <c r="Y48" s="39"/>
      <c r="Z48" s="39"/>
      <c r="AA48" s="39"/>
    </row>
    <row r="49" spans="1:27" ht="15" customHeight="1" x14ac:dyDescent="0.55000000000000004">
      <c r="A49" s="45">
        <v>33</v>
      </c>
      <c r="B49" s="30"/>
      <c r="C49" s="46"/>
      <c r="D49" s="47"/>
      <c r="E49" s="48"/>
      <c r="F49" s="31"/>
      <c r="G49" s="11" t="str">
        <f t="shared" si="7"/>
        <v/>
      </c>
      <c r="H49" s="32"/>
      <c r="I49" s="32"/>
      <c r="J49" s="33"/>
      <c r="K49" s="33"/>
      <c r="L49" s="33"/>
      <c r="M49" s="11" t="str">
        <f t="shared" ref="M49:M66" si="8">IF(B49="","",(ROUND((I49+J49*1.25+K49*1.35+L49*0.25),2)))</f>
        <v/>
      </c>
      <c r="N49" s="25" t="str">
        <f t="shared" ref="N49:N66" si="9">IF(B49="","",G49*M49)</f>
        <v/>
      </c>
      <c r="O49" s="12" t="str">
        <f t="shared" ref="O49:O66" si="10">IF(OR(G49="",X49=""),"",IF(X49&gt;=N49,"○","×"))</f>
        <v/>
      </c>
      <c r="P49" s="33"/>
      <c r="Q49" s="11" t="str">
        <f t="shared" ref="Q49:Q66" si="11">IF(B49="","",P49*I49/H49)</f>
        <v/>
      </c>
      <c r="R49" s="33"/>
      <c r="S49" s="11" t="str">
        <f t="shared" ref="S49:S66" si="12">IF(B49="","",R49*I49/H49)</f>
        <v/>
      </c>
      <c r="T49" s="33"/>
      <c r="U49" s="11" t="str">
        <f t="shared" ref="U49:U66" si="13">IF(B49="","",T49*I49/H49)</f>
        <v/>
      </c>
      <c r="V49" s="32"/>
      <c r="W49" s="33"/>
      <c r="X49" s="25" t="str">
        <f t="shared" ref="X49:X66" si="14">IF(B49="","",Q49+S49+U49+V49+W49)</f>
        <v/>
      </c>
      <c r="Y49" s="39"/>
      <c r="Z49" s="39"/>
      <c r="AA49" s="39"/>
    </row>
    <row r="50" spans="1:27" ht="15" customHeight="1" x14ac:dyDescent="0.55000000000000004">
      <c r="A50" s="45">
        <v>34</v>
      </c>
      <c r="B50" s="30"/>
      <c r="C50" s="46"/>
      <c r="D50" s="47"/>
      <c r="E50" s="48"/>
      <c r="F50" s="31"/>
      <c r="G50" s="11" t="str">
        <f t="shared" si="7"/>
        <v/>
      </c>
      <c r="H50" s="32"/>
      <c r="I50" s="34"/>
      <c r="J50" s="35"/>
      <c r="K50" s="35"/>
      <c r="L50" s="35"/>
      <c r="M50" s="11" t="str">
        <f t="shared" si="8"/>
        <v/>
      </c>
      <c r="N50" s="25" t="str">
        <f t="shared" si="9"/>
        <v/>
      </c>
      <c r="O50" s="12" t="str">
        <f t="shared" si="10"/>
        <v/>
      </c>
      <c r="P50" s="33"/>
      <c r="Q50" s="13" t="str">
        <f t="shared" si="11"/>
        <v/>
      </c>
      <c r="R50" s="33"/>
      <c r="S50" s="13" t="str">
        <f t="shared" si="12"/>
        <v/>
      </c>
      <c r="T50" s="33"/>
      <c r="U50" s="13" t="str">
        <f t="shared" si="13"/>
        <v/>
      </c>
      <c r="V50" s="34"/>
      <c r="W50" s="35"/>
      <c r="X50" s="25" t="str">
        <f t="shared" si="14"/>
        <v/>
      </c>
      <c r="Y50" s="39"/>
      <c r="Z50" s="39"/>
      <c r="AA50" s="39"/>
    </row>
    <row r="51" spans="1:27" ht="15" customHeight="1" x14ac:dyDescent="0.55000000000000004">
      <c r="A51" s="45">
        <v>35</v>
      </c>
      <c r="B51" s="30"/>
      <c r="C51" s="46"/>
      <c r="D51" s="47"/>
      <c r="E51" s="48"/>
      <c r="F51" s="31"/>
      <c r="G51" s="11" t="str">
        <f t="shared" si="7"/>
        <v/>
      </c>
      <c r="H51" s="32"/>
      <c r="I51" s="32"/>
      <c r="J51" s="33"/>
      <c r="K51" s="33"/>
      <c r="L51" s="33"/>
      <c r="M51" s="11" t="str">
        <f t="shared" si="8"/>
        <v/>
      </c>
      <c r="N51" s="25" t="str">
        <f t="shared" si="9"/>
        <v/>
      </c>
      <c r="O51" s="12" t="str">
        <f t="shared" si="10"/>
        <v/>
      </c>
      <c r="P51" s="33"/>
      <c r="Q51" s="11" t="str">
        <f t="shared" si="11"/>
        <v/>
      </c>
      <c r="R51" s="33"/>
      <c r="S51" s="11" t="str">
        <f t="shared" si="12"/>
        <v/>
      </c>
      <c r="T51" s="33"/>
      <c r="U51" s="11" t="str">
        <f t="shared" si="13"/>
        <v/>
      </c>
      <c r="V51" s="32"/>
      <c r="W51" s="33"/>
      <c r="X51" s="25" t="str">
        <f t="shared" si="14"/>
        <v/>
      </c>
      <c r="Y51" s="39"/>
      <c r="Z51" s="39"/>
      <c r="AA51" s="39"/>
    </row>
    <row r="52" spans="1:27" ht="15" customHeight="1" x14ac:dyDescent="0.55000000000000004">
      <c r="A52" s="45">
        <v>36</v>
      </c>
      <c r="B52" s="30"/>
      <c r="C52" s="46"/>
      <c r="D52" s="47"/>
      <c r="E52" s="48"/>
      <c r="F52" s="31"/>
      <c r="G52" s="11" t="str">
        <f t="shared" si="7"/>
        <v/>
      </c>
      <c r="H52" s="32"/>
      <c r="I52" s="34"/>
      <c r="J52" s="35"/>
      <c r="K52" s="35"/>
      <c r="L52" s="35"/>
      <c r="M52" s="11" t="str">
        <f t="shared" si="8"/>
        <v/>
      </c>
      <c r="N52" s="25" t="str">
        <f t="shared" si="9"/>
        <v/>
      </c>
      <c r="O52" s="12" t="str">
        <f t="shared" si="10"/>
        <v/>
      </c>
      <c r="P52" s="33"/>
      <c r="Q52" s="13" t="str">
        <f t="shared" si="11"/>
        <v/>
      </c>
      <c r="R52" s="33"/>
      <c r="S52" s="13" t="str">
        <f t="shared" si="12"/>
        <v/>
      </c>
      <c r="T52" s="33"/>
      <c r="U52" s="13" t="str">
        <f t="shared" si="13"/>
        <v/>
      </c>
      <c r="V52" s="34"/>
      <c r="W52" s="35"/>
      <c r="X52" s="25" t="str">
        <f t="shared" si="14"/>
        <v/>
      </c>
      <c r="Y52" s="39"/>
      <c r="Z52" s="39"/>
      <c r="AA52" s="39"/>
    </row>
    <row r="53" spans="1:27" ht="15" customHeight="1" x14ac:dyDescent="0.55000000000000004">
      <c r="A53" s="45">
        <v>37</v>
      </c>
      <c r="B53" s="30"/>
      <c r="C53" s="46"/>
      <c r="D53" s="47"/>
      <c r="E53" s="48"/>
      <c r="F53" s="31"/>
      <c r="G53" s="11" t="str">
        <f t="shared" si="7"/>
        <v/>
      </c>
      <c r="H53" s="32"/>
      <c r="I53" s="32"/>
      <c r="J53" s="33"/>
      <c r="K53" s="33"/>
      <c r="L53" s="33"/>
      <c r="M53" s="11" t="str">
        <f t="shared" si="8"/>
        <v/>
      </c>
      <c r="N53" s="25" t="str">
        <f t="shared" si="9"/>
        <v/>
      </c>
      <c r="O53" s="12" t="str">
        <f t="shared" si="10"/>
        <v/>
      </c>
      <c r="P53" s="33"/>
      <c r="Q53" s="11" t="str">
        <f t="shared" si="11"/>
        <v/>
      </c>
      <c r="R53" s="33"/>
      <c r="S53" s="11" t="str">
        <f t="shared" si="12"/>
        <v/>
      </c>
      <c r="T53" s="33"/>
      <c r="U53" s="11" t="str">
        <f t="shared" si="13"/>
        <v/>
      </c>
      <c r="V53" s="32"/>
      <c r="W53" s="33"/>
      <c r="X53" s="25" t="str">
        <f t="shared" si="14"/>
        <v/>
      </c>
      <c r="Y53" s="39"/>
      <c r="Z53" s="39"/>
      <c r="AA53" s="39"/>
    </row>
    <row r="54" spans="1:27" ht="15" customHeight="1" x14ac:dyDescent="0.55000000000000004">
      <c r="A54" s="45">
        <v>38</v>
      </c>
      <c r="B54" s="30"/>
      <c r="C54" s="46"/>
      <c r="D54" s="47"/>
      <c r="E54" s="48"/>
      <c r="F54" s="31"/>
      <c r="G54" s="11" t="str">
        <f t="shared" si="7"/>
        <v/>
      </c>
      <c r="H54" s="32"/>
      <c r="I54" s="34"/>
      <c r="J54" s="35"/>
      <c r="K54" s="35"/>
      <c r="L54" s="35"/>
      <c r="M54" s="11" t="str">
        <f t="shared" si="8"/>
        <v/>
      </c>
      <c r="N54" s="25" t="str">
        <f t="shared" si="9"/>
        <v/>
      </c>
      <c r="O54" s="12" t="str">
        <f t="shared" si="10"/>
        <v/>
      </c>
      <c r="P54" s="33"/>
      <c r="Q54" s="13" t="str">
        <f t="shared" si="11"/>
        <v/>
      </c>
      <c r="R54" s="33"/>
      <c r="S54" s="13" t="str">
        <f t="shared" si="12"/>
        <v/>
      </c>
      <c r="T54" s="33"/>
      <c r="U54" s="13" t="str">
        <f t="shared" si="13"/>
        <v/>
      </c>
      <c r="V54" s="34"/>
      <c r="W54" s="35"/>
      <c r="X54" s="25" t="str">
        <f t="shared" si="14"/>
        <v/>
      </c>
      <c r="Y54" s="39"/>
      <c r="Z54" s="39"/>
      <c r="AA54" s="39"/>
    </row>
    <row r="55" spans="1:27" ht="15" customHeight="1" x14ac:dyDescent="0.55000000000000004">
      <c r="A55" s="45">
        <v>39</v>
      </c>
      <c r="B55" s="30"/>
      <c r="C55" s="46"/>
      <c r="D55" s="47"/>
      <c r="E55" s="48"/>
      <c r="F55" s="31"/>
      <c r="G55" s="11" t="str">
        <f t="shared" si="7"/>
        <v/>
      </c>
      <c r="H55" s="32"/>
      <c r="I55" s="32"/>
      <c r="J55" s="33"/>
      <c r="K55" s="33"/>
      <c r="L55" s="33"/>
      <c r="M55" s="11" t="str">
        <f t="shared" si="8"/>
        <v/>
      </c>
      <c r="N55" s="25" t="str">
        <f t="shared" si="9"/>
        <v/>
      </c>
      <c r="O55" s="12" t="str">
        <f t="shared" si="10"/>
        <v/>
      </c>
      <c r="P55" s="33"/>
      <c r="Q55" s="11" t="str">
        <f t="shared" si="11"/>
        <v/>
      </c>
      <c r="R55" s="33"/>
      <c r="S55" s="11" t="str">
        <f t="shared" si="12"/>
        <v/>
      </c>
      <c r="T55" s="33"/>
      <c r="U55" s="11" t="str">
        <f t="shared" si="13"/>
        <v/>
      </c>
      <c r="V55" s="32"/>
      <c r="W55" s="33"/>
      <c r="X55" s="25" t="str">
        <f t="shared" si="14"/>
        <v/>
      </c>
      <c r="Y55" s="39"/>
      <c r="Z55" s="39"/>
      <c r="AA55" s="39"/>
    </row>
    <row r="56" spans="1:27" ht="15" customHeight="1" x14ac:dyDescent="0.55000000000000004">
      <c r="A56" s="45">
        <v>40</v>
      </c>
      <c r="B56" s="30"/>
      <c r="C56" s="46"/>
      <c r="D56" s="47"/>
      <c r="E56" s="48"/>
      <c r="F56" s="31"/>
      <c r="G56" s="11" t="str">
        <f t="shared" si="7"/>
        <v/>
      </c>
      <c r="H56" s="32"/>
      <c r="I56" s="32"/>
      <c r="J56" s="33"/>
      <c r="K56" s="33"/>
      <c r="L56" s="33"/>
      <c r="M56" s="11" t="str">
        <f t="shared" si="8"/>
        <v/>
      </c>
      <c r="N56" s="25" t="str">
        <f t="shared" si="9"/>
        <v/>
      </c>
      <c r="O56" s="12" t="str">
        <f t="shared" si="10"/>
        <v/>
      </c>
      <c r="P56" s="33"/>
      <c r="Q56" s="11" t="str">
        <f t="shared" si="11"/>
        <v/>
      </c>
      <c r="R56" s="33"/>
      <c r="S56" s="11" t="str">
        <f t="shared" si="12"/>
        <v/>
      </c>
      <c r="T56" s="33"/>
      <c r="U56" s="11" t="str">
        <f t="shared" si="13"/>
        <v/>
      </c>
      <c r="V56" s="32"/>
      <c r="W56" s="33"/>
      <c r="X56" s="25" t="str">
        <f t="shared" si="14"/>
        <v/>
      </c>
      <c r="Y56" s="39"/>
      <c r="Z56" s="39"/>
      <c r="AA56" s="39"/>
    </row>
    <row r="57" spans="1:27" ht="15" customHeight="1" x14ac:dyDescent="0.55000000000000004">
      <c r="A57" s="45">
        <v>41</v>
      </c>
      <c r="B57" s="30"/>
      <c r="C57" s="46"/>
      <c r="D57" s="47"/>
      <c r="E57" s="48"/>
      <c r="F57" s="31"/>
      <c r="G57" s="11" t="str">
        <f t="shared" si="7"/>
        <v/>
      </c>
      <c r="H57" s="32"/>
      <c r="I57" s="34"/>
      <c r="J57" s="35"/>
      <c r="K57" s="35"/>
      <c r="L57" s="35"/>
      <c r="M57" s="11" t="str">
        <f t="shared" si="8"/>
        <v/>
      </c>
      <c r="N57" s="25" t="str">
        <f t="shared" si="9"/>
        <v/>
      </c>
      <c r="O57" s="12" t="str">
        <f t="shared" si="10"/>
        <v/>
      </c>
      <c r="P57" s="33"/>
      <c r="Q57" s="13" t="str">
        <f t="shared" si="11"/>
        <v/>
      </c>
      <c r="R57" s="33"/>
      <c r="S57" s="13" t="str">
        <f t="shared" si="12"/>
        <v/>
      </c>
      <c r="T57" s="33"/>
      <c r="U57" s="13" t="str">
        <f t="shared" si="13"/>
        <v/>
      </c>
      <c r="V57" s="34"/>
      <c r="W57" s="35"/>
      <c r="X57" s="25" t="str">
        <f t="shared" si="14"/>
        <v/>
      </c>
      <c r="Y57" s="39"/>
      <c r="Z57" s="39"/>
      <c r="AA57" s="39"/>
    </row>
    <row r="58" spans="1:27" ht="15" customHeight="1" x14ac:dyDescent="0.55000000000000004">
      <c r="A58" s="45">
        <v>42</v>
      </c>
      <c r="B58" s="30"/>
      <c r="C58" s="46"/>
      <c r="D58" s="47"/>
      <c r="E58" s="48"/>
      <c r="F58" s="31"/>
      <c r="G58" s="11" t="str">
        <f t="shared" si="7"/>
        <v/>
      </c>
      <c r="H58" s="32"/>
      <c r="I58" s="32"/>
      <c r="J58" s="33"/>
      <c r="K58" s="33"/>
      <c r="L58" s="33"/>
      <c r="M58" s="11" t="str">
        <f t="shared" si="8"/>
        <v/>
      </c>
      <c r="N58" s="25" t="str">
        <f t="shared" si="9"/>
        <v/>
      </c>
      <c r="O58" s="12" t="str">
        <f t="shared" si="10"/>
        <v/>
      </c>
      <c r="P58" s="33"/>
      <c r="Q58" s="11" t="str">
        <f t="shared" si="11"/>
        <v/>
      </c>
      <c r="R58" s="33"/>
      <c r="S58" s="11" t="str">
        <f t="shared" si="12"/>
        <v/>
      </c>
      <c r="T58" s="33"/>
      <c r="U58" s="11" t="str">
        <f t="shared" si="13"/>
        <v/>
      </c>
      <c r="V58" s="32"/>
      <c r="W58" s="33"/>
      <c r="X58" s="25" t="str">
        <f t="shared" si="14"/>
        <v/>
      </c>
      <c r="Y58" s="39"/>
      <c r="Z58" s="39"/>
      <c r="AA58" s="39"/>
    </row>
    <row r="59" spans="1:27" ht="15" customHeight="1" x14ac:dyDescent="0.55000000000000004">
      <c r="A59" s="45">
        <v>43</v>
      </c>
      <c r="B59" s="30"/>
      <c r="C59" s="46"/>
      <c r="D59" s="47"/>
      <c r="E59" s="48"/>
      <c r="F59" s="31"/>
      <c r="G59" s="11" t="str">
        <f t="shared" si="7"/>
        <v/>
      </c>
      <c r="H59" s="32"/>
      <c r="I59" s="34"/>
      <c r="J59" s="35"/>
      <c r="K59" s="35"/>
      <c r="L59" s="35"/>
      <c r="M59" s="11" t="str">
        <f t="shared" si="8"/>
        <v/>
      </c>
      <c r="N59" s="25" t="str">
        <f t="shared" si="9"/>
        <v/>
      </c>
      <c r="O59" s="12" t="str">
        <f t="shared" si="10"/>
        <v/>
      </c>
      <c r="P59" s="33"/>
      <c r="Q59" s="13" t="str">
        <f t="shared" si="11"/>
        <v/>
      </c>
      <c r="R59" s="33"/>
      <c r="S59" s="13" t="str">
        <f t="shared" si="12"/>
        <v/>
      </c>
      <c r="T59" s="33"/>
      <c r="U59" s="13" t="str">
        <f t="shared" si="13"/>
        <v/>
      </c>
      <c r="V59" s="34"/>
      <c r="W59" s="35"/>
      <c r="X59" s="25" t="str">
        <f t="shared" si="14"/>
        <v/>
      </c>
      <c r="Y59" s="39"/>
      <c r="Z59" s="39"/>
      <c r="AA59" s="39"/>
    </row>
    <row r="60" spans="1:27" ht="15" customHeight="1" x14ac:dyDescent="0.55000000000000004">
      <c r="A60" s="45">
        <v>44</v>
      </c>
      <c r="B60" s="30"/>
      <c r="C60" s="46"/>
      <c r="D60" s="47"/>
      <c r="E60" s="48"/>
      <c r="F60" s="31"/>
      <c r="G60" s="11" t="str">
        <f t="shared" si="7"/>
        <v/>
      </c>
      <c r="H60" s="32"/>
      <c r="I60" s="32"/>
      <c r="J60" s="33"/>
      <c r="K60" s="33"/>
      <c r="L60" s="33"/>
      <c r="M60" s="11" t="str">
        <f t="shared" si="8"/>
        <v/>
      </c>
      <c r="N60" s="25" t="str">
        <f t="shared" si="9"/>
        <v/>
      </c>
      <c r="O60" s="12" t="str">
        <f t="shared" si="10"/>
        <v/>
      </c>
      <c r="P60" s="33"/>
      <c r="Q60" s="11" t="str">
        <f t="shared" si="11"/>
        <v/>
      </c>
      <c r="R60" s="33"/>
      <c r="S60" s="11" t="str">
        <f t="shared" si="12"/>
        <v/>
      </c>
      <c r="T60" s="33"/>
      <c r="U60" s="11" t="str">
        <f t="shared" si="13"/>
        <v/>
      </c>
      <c r="V60" s="32"/>
      <c r="W60" s="33"/>
      <c r="X60" s="25" t="str">
        <f t="shared" si="14"/>
        <v/>
      </c>
      <c r="Y60" s="39"/>
      <c r="Z60" s="39"/>
      <c r="AA60" s="39"/>
    </row>
    <row r="61" spans="1:27" ht="15" customHeight="1" x14ac:dyDescent="0.55000000000000004">
      <c r="A61" s="45">
        <v>45</v>
      </c>
      <c r="B61" s="30"/>
      <c r="C61" s="46"/>
      <c r="D61" s="47"/>
      <c r="E61" s="48"/>
      <c r="F61" s="31"/>
      <c r="G61" s="11" t="str">
        <f t="shared" si="7"/>
        <v/>
      </c>
      <c r="H61" s="32"/>
      <c r="I61" s="34"/>
      <c r="J61" s="35"/>
      <c r="K61" s="35"/>
      <c r="L61" s="35"/>
      <c r="M61" s="11" t="str">
        <f t="shared" si="8"/>
        <v/>
      </c>
      <c r="N61" s="25" t="str">
        <f t="shared" si="9"/>
        <v/>
      </c>
      <c r="O61" s="12" t="str">
        <f t="shared" si="10"/>
        <v/>
      </c>
      <c r="P61" s="33"/>
      <c r="Q61" s="13" t="str">
        <f t="shared" si="11"/>
        <v/>
      </c>
      <c r="R61" s="33"/>
      <c r="S61" s="13" t="str">
        <f t="shared" si="12"/>
        <v/>
      </c>
      <c r="T61" s="33"/>
      <c r="U61" s="13" t="str">
        <f t="shared" si="13"/>
        <v/>
      </c>
      <c r="V61" s="34"/>
      <c r="W61" s="35"/>
      <c r="X61" s="25" t="str">
        <f t="shared" si="14"/>
        <v/>
      </c>
      <c r="Y61" s="39"/>
      <c r="Z61" s="39"/>
      <c r="AA61" s="39"/>
    </row>
    <row r="62" spans="1:27" ht="15" customHeight="1" x14ac:dyDescent="0.55000000000000004">
      <c r="A62" s="45">
        <v>46</v>
      </c>
      <c r="B62" s="30"/>
      <c r="C62" s="46"/>
      <c r="D62" s="47"/>
      <c r="E62" s="48"/>
      <c r="F62" s="31"/>
      <c r="G62" s="11" t="str">
        <f t="shared" si="7"/>
        <v/>
      </c>
      <c r="H62" s="32"/>
      <c r="I62" s="32"/>
      <c r="J62" s="33"/>
      <c r="K62" s="33"/>
      <c r="L62" s="33"/>
      <c r="M62" s="11" t="str">
        <f t="shared" si="8"/>
        <v/>
      </c>
      <c r="N62" s="25" t="str">
        <f t="shared" si="9"/>
        <v/>
      </c>
      <c r="O62" s="12" t="str">
        <f t="shared" si="10"/>
        <v/>
      </c>
      <c r="P62" s="33"/>
      <c r="Q62" s="11" t="str">
        <f t="shared" si="11"/>
        <v/>
      </c>
      <c r="R62" s="33"/>
      <c r="S62" s="11" t="str">
        <f t="shared" si="12"/>
        <v/>
      </c>
      <c r="T62" s="33"/>
      <c r="U62" s="11" t="str">
        <f t="shared" si="13"/>
        <v/>
      </c>
      <c r="V62" s="32"/>
      <c r="W62" s="33"/>
      <c r="X62" s="25" t="str">
        <f t="shared" si="14"/>
        <v/>
      </c>
      <c r="Y62" s="39"/>
      <c r="Z62" s="39"/>
      <c r="AA62" s="39"/>
    </row>
    <row r="63" spans="1:27" ht="15" customHeight="1" x14ac:dyDescent="0.55000000000000004">
      <c r="A63" s="45">
        <v>47</v>
      </c>
      <c r="B63" s="30"/>
      <c r="C63" s="46"/>
      <c r="D63" s="47"/>
      <c r="E63" s="48"/>
      <c r="F63" s="31"/>
      <c r="G63" s="11" t="str">
        <f t="shared" si="7"/>
        <v/>
      </c>
      <c r="H63" s="32"/>
      <c r="I63" s="34"/>
      <c r="J63" s="35"/>
      <c r="K63" s="35"/>
      <c r="L63" s="35"/>
      <c r="M63" s="11" t="str">
        <f t="shared" si="8"/>
        <v/>
      </c>
      <c r="N63" s="25" t="str">
        <f t="shared" si="9"/>
        <v/>
      </c>
      <c r="O63" s="12" t="str">
        <f t="shared" si="10"/>
        <v/>
      </c>
      <c r="P63" s="33"/>
      <c r="Q63" s="13" t="str">
        <f t="shared" si="11"/>
        <v/>
      </c>
      <c r="R63" s="33"/>
      <c r="S63" s="13" t="str">
        <f t="shared" si="12"/>
        <v/>
      </c>
      <c r="T63" s="33"/>
      <c r="U63" s="13" t="str">
        <f t="shared" si="13"/>
        <v/>
      </c>
      <c r="V63" s="34"/>
      <c r="W63" s="35"/>
      <c r="X63" s="25" t="str">
        <f t="shared" si="14"/>
        <v/>
      </c>
      <c r="Y63" s="39"/>
      <c r="Z63" s="39"/>
      <c r="AA63" s="39"/>
    </row>
    <row r="64" spans="1:27" ht="15" customHeight="1" x14ac:dyDescent="0.55000000000000004">
      <c r="A64" s="45">
        <v>48</v>
      </c>
      <c r="B64" s="30"/>
      <c r="C64" s="46"/>
      <c r="D64" s="47"/>
      <c r="E64" s="48"/>
      <c r="F64" s="31"/>
      <c r="G64" s="11" t="str">
        <f t="shared" si="7"/>
        <v/>
      </c>
      <c r="H64" s="32"/>
      <c r="I64" s="32"/>
      <c r="J64" s="33"/>
      <c r="K64" s="33"/>
      <c r="L64" s="33"/>
      <c r="M64" s="11" t="str">
        <f t="shared" si="8"/>
        <v/>
      </c>
      <c r="N64" s="25" t="str">
        <f t="shared" si="9"/>
        <v/>
      </c>
      <c r="O64" s="12" t="str">
        <f t="shared" si="10"/>
        <v/>
      </c>
      <c r="P64" s="33"/>
      <c r="Q64" s="11" t="str">
        <f t="shared" si="11"/>
        <v/>
      </c>
      <c r="R64" s="33"/>
      <c r="S64" s="11" t="str">
        <f t="shared" si="12"/>
        <v/>
      </c>
      <c r="T64" s="33"/>
      <c r="U64" s="11" t="str">
        <f t="shared" si="13"/>
        <v/>
      </c>
      <c r="V64" s="32"/>
      <c r="W64" s="33"/>
      <c r="X64" s="25" t="str">
        <f t="shared" si="14"/>
        <v/>
      </c>
      <c r="Y64" s="39"/>
      <c r="Z64" s="39"/>
      <c r="AA64" s="39"/>
    </row>
    <row r="65" spans="1:27" ht="15" customHeight="1" x14ac:dyDescent="0.55000000000000004">
      <c r="A65" s="45">
        <v>49</v>
      </c>
      <c r="B65" s="30"/>
      <c r="C65" s="46"/>
      <c r="D65" s="47"/>
      <c r="E65" s="48"/>
      <c r="F65" s="31"/>
      <c r="G65" s="11" t="str">
        <f t="shared" si="7"/>
        <v/>
      </c>
      <c r="H65" s="32"/>
      <c r="I65" s="34"/>
      <c r="J65" s="35"/>
      <c r="K65" s="35"/>
      <c r="L65" s="35"/>
      <c r="M65" s="11" t="str">
        <f t="shared" si="8"/>
        <v/>
      </c>
      <c r="N65" s="25" t="str">
        <f t="shared" si="9"/>
        <v/>
      </c>
      <c r="O65" s="12" t="str">
        <f t="shared" si="10"/>
        <v/>
      </c>
      <c r="P65" s="33"/>
      <c r="Q65" s="13" t="str">
        <f t="shared" si="11"/>
        <v/>
      </c>
      <c r="R65" s="33"/>
      <c r="S65" s="13" t="str">
        <f t="shared" si="12"/>
        <v/>
      </c>
      <c r="T65" s="33"/>
      <c r="U65" s="13" t="str">
        <f t="shared" si="13"/>
        <v/>
      </c>
      <c r="V65" s="34"/>
      <c r="W65" s="35"/>
      <c r="X65" s="25" t="str">
        <f t="shared" si="14"/>
        <v/>
      </c>
      <c r="Y65" s="39"/>
      <c r="Z65" s="39"/>
      <c r="AA65" s="39"/>
    </row>
    <row r="66" spans="1:27" ht="15" customHeight="1" x14ac:dyDescent="0.55000000000000004">
      <c r="A66" s="45">
        <v>50</v>
      </c>
      <c r="B66" s="30"/>
      <c r="C66" s="46"/>
      <c r="D66" s="47"/>
      <c r="E66" s="48"/>
      <c r="F66" s="31"/>
      <c r="G66" s="11" t="str">
        <f t="shared" si="7"/>
        <v/>
      </c>
      <c r="H66" s="32"/>
      <c r="I66" s="32"/>
      <c r="J66" s="33"/>
      <c r="K66" s="33"/>
      <c r="L66" s="33"/>
      <c r="M66" s="11" t="str">
        <f t="shared" si="8"/>
        <v/>
      </c>
      <c r="N66" s="25" t="str">
        <f t="shared" si="9"/>
        <v/>
      </c>
      <c r="O66" s="12" t="str">
        <f t="shared" si="10"/>
        <v/>
      </c>
      <c r="P66" s="33"/>
      <c r="Q66" s="11" t="str">
        <f t="shared" si="11"/>
        <v/>
      </c>
      <c r="R66" s="33"/>
      <c r="S66" s="11" t="str">
        <f t="shared" si="12"/>
        <v/>
      </c>
      <c r="T66" s="33"/>
      <c r="U66" s="11" t="str">
        <f t="shared" si="13"/>
        <v/>
      </c>
      <c r="V66" s="32"/>
      <c r="W66" s="33"/>
      <c r="X66" s="25" t="str">
        <f t="shared" si="14"/>
        <v/>
      </c>
      <c r="Y66" s="39"/>
      <c r="Z66" s="39"/>
      <c r="AA66" s="39"/>
    </row>
    <row r="67" spans="1:27" x14ac:dyDescent="0.55000000000000004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1"/>
      <c r="M67" s="49"/>
      <c r="N67" s="16" t="s">
        <v>52</v>
      </c>
      <c r="O67" s="16"/>
      <c r="Q67" s="2" t="s">
        <v>53</v>
      </c>
      <c r="Y67" s="39"/>
      <c r="Z67" s="39"/>
      <c r="AA67" s="39"/>
    </row>
    <row r="68" spans="1:27" x14ac:dyDescent="0.55000000000000004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Y68" s="39"/>
      <c r="Z68" s="39"/>
      <c r="AA68" s="39"/>
    </row>
    <row r="69" spans="1:27" x14ac:dyDescent="0.55000000000000004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1"/>
      <c r="N69" s="49"/>
      <c r="O69" s="49"/>
      <c r="Y69" s="39"/>
      <c r="Z69" s="39"/>
      <c r="AA69" s="39"/>
    </row>
    <row r="70" spans="1:27" x14ac:dyDescent="0.55000000000000004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Y70" s="39"/>
      <c r="Z70" s="39"/>
      <c r="AA70" s="39"/>
    </row>
    <row r="71" spans="1:27" x14ac:dyDescent="0.55000000000000004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Y71" s="39"/>
      <c r="Z71" s="39"/>
      <c r="AA71" s="39"/>
    </row>
    <row r="72" spans="1:27" x14ac:dyDescent="0.55000000000000004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Y72" s="39"/>
      <c r="Z72" s="39"/>
      <c r="AA72" s="39"/>
    </row>
    <row r="73" spans="1:27" x14ac:dyDescent="0.55000000000000004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Y73" s="39"/>
      <c r="Z73" s="39"/>
      <c r="AA73" s="39"/>
    </row>
    <row r="74" spans="1:27" x14ac:dyDescent="0.5500000000000000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Y74" s="39"/>
      <c r="Z74" s="39"/>
      <c r="AA74" s="39"/>
    </row>
    <row r="75" spans="1:27" x14ac:dyDescent="0.55000000000000004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Y75" s="39"/>
      <c r="Z75" s="39"/>
      <c r="AA75" s="39"/>
    </row>
    <row r="76" spans="1:27" x14ac:dyDescent="0.55000000000000004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Y76" s="39"/>
      <c r="Z76" s="39"/>
      <c r="AA76" s="39"/>
    </row>
    <row r="77" spans="1:27" x14ac:dyDescent="0.55000000000000004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Y77" s="39"/>
      <c r="Z77" s="39"/>
      <c r="AA77" s="39"/>
    </row>
    <row r="78" spans="1:27" x14ac:dyDescent="0.55000000000000004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Y78" s="39"/>
      <c r="Z78" s="39"/>
      <c r="AA78" s="39"/>
    </row>
    <row r="79" spans="1:27" x14ac:dyDescent="0.55000000000000004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Y79" s="39"/>
      <c r="Z79" s="39"/>
      <c r="AA79" s="39"/>
    </row>
    <row r="80" spans="1:27" x14ac:dyDescent="0.55000000000000004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Y80" s="39"/>
      <c r="Z80" s="39"/>
      <c r="AA80" s="39"/>
    </row>
  </sheetData>
  <sheetProtection algorithmName="SHA-512" hashValue="x72K8TmmOwXvhkCxdItbo4DVcASfLFQmUd1BRbvqBEcrLxQ4lYVeVPhMki3mrHVmP1OeKOp/BfH/kGr/QauO+w==" saltValue="Pmxzabmez6OdWmqgO1onMw==" spinCount="100000" sheet="1"/>
  <mergeCells count="52">
    <mergeCell ref="A3:B3"/>
    <mergeCell ref="C3:H3"/>
    <mergeCell ref="I3:K3"/>
    <mergeCell ref="L3:N3"/>
    <mergeCell ref="C4:H4"/>
    <mergeCell ref="I4:K4"/>
    <mergeCell ref="L4:N4"/>
    <mergeCell ref="A8:B8"/>
    <mergeCell ref="C8:H8"/>
    <mergeCell ref="I8:K8"/>
    <mergeCell ref="L8:N8"/>
    <mergeCell ref="C5:E5"/>
    <mergeCell ref="G5:H5"/>
    <mergeCell ref="I5:K5"/>
    <mergeCell ref="A6:B6"/>
    <mergeCell ref="C6:H6"/>
    <mergeCell ref="I6:K6"/>
    <mergeCell ref="L6:N6"/>
    <mergeCell ref="A7:B7"/>
    <mergeCell ref="C7:H7"/>
    <mergeCell ref="I7:K7"/>
    <mergeCell ref="L7:N7"/>
    <mergeCell ref="A9:B9"/>
    <mergeCell ref="C9:H9"/>
    <mergeCell ref="I9:K9"/>
    <mergeCell ref="L9:N9"/>
    <mergeCell ref="A10:B10"/>
    <mergeCell ref="C10:H10"/>
    <mergeCell ref="I10:K10"/>
    <mergeCell ref="L10:N10"/>
    <mergeCell ref="A11:B11"/>
    <mergeCell ref="F11:H11"/>
    <mergeCell ref="I11:K11"/>
    <mergeCell ref="L11:N11"/>
    <mergeCell ref="I12:K12"/>
    <mergeCell ref="L12:N12"/>
    <mergeCell ref="A14:A16"/>
    <mergeCell ref="B14:B16"/>
    <mergeCell ref="C14:E14"/>
    <mergeCell ref="F14:F16"/>
    <mergeCell ref="I14:L14"/>
    <mergeCell ref="X15:X16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  <mergeCell ref="P14:U14"/>
  </mergeCells>
  <phoneticPr fontId="11"/>
  <conditionalFormatting sqref="O17:O66">
    <cfRule type="cellIs" dxfId="1" priority="1" stopIfTrue="1" operator="equal">
      <formula>"×"</formula>
    </cfRule>
    <cfRule type="cellIs" dxfId="0" priority="2" stopIfTrue="1" operator="equal">
      <formula>"○"</formula>
    </cfRule>
  </conditionalFormatting>
  <dataValidations count="1">
    <dataValidation type="list" allowBlank="1" showInputMessage="1" showErrorMessage="1" promptTitle="選択方法" prompt="加入は○、未加入は×、適用除外は△を選択してください。" sqref="C17:E66" xr:uid="{00000000-0002-0000-0000-000000000000}">
      <formula1>"○,×,△"</formula1>
    </dataValidation>
  </dataValidations>
  <pageMargins left="0.59055118110236227" right="0.59055118110236227" top="0.59055118110236227" bottom="0.51181102362204722" header="0.31496062992125984" footer="0.31496062992125984"/>
  <pageSetup paperSize="9" scale="35" fitToHeight="0" orientation="landscape" r:id="rId1"/>
  <headerFooter alignWithMargins="0">
    <oddFooter>&amp;R　　　　　　　P&amp;P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f15c098062dec7d81185fedbe7ce2ce2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1b6673dfaf73b7bd20f4979cb0ecaf25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b9b46ca-5136-417e-b4fa-689e022b22d7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C9E105-C13D-4C4B-891E-F8B45C7538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EC0B90-B7B8-4D7B-9F2B-42C6989BFDD5}">
  <ds:schemaRefs>
    <ds:schemaRef ds:uri="http://schemas.microsoft.com/office/2006/documentManagement/types"/>
    <ds:schemaRef ds:uri="http://purl.org/dc/elements/1.1/"/>
    <ds:schemaRef ds:uri="b252e89a-34c0-4c96-9f14-c3273292d6fd"/>
    <ds:schemaRef ds:uri="http://schemas.microsoft.com/office/infopath/2007/PartnerControls"/>
    <ds:schemaRef ds:uri="http://purl.org/dc/dcmitype/"/>
    <ds:schemaRef ds:uri="http://www.w3.org/XML/1998/namespace"/>
    <ds:schemaRef ds:uri="http://schemas.microsoft.com/sharepoint/v3"/>
    <ds:schemaRef ds:uri="http://purl.org/dc/terms/"/>
    <ds:schemaRef ds:uri="http://schemas.openxmlformats.org/package/2006/metadata/core-properties"/>
    <ds:schemaRef ds:uri="6247811e-b09e-4db0-b0e2-20f60e430aa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36CAAED-7F70-4381-8C99-430F50D792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令和８年度労働台帳（業務委託契約・協定）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2025-05-13T07:09:13Z</dcterms:created>
  <dcterms:modified xsi:type="dcterms:W3CDTF">2026-03-26T10:13:44Z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