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7023BC1-2A4A-4F33-A41F-5F240BA67B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計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" i="1" l="1"/>
  <c r="Q23" i="1"/>
  <c r="AK23" i="1"/>
  <c r="AO23" i="1"/>
  <c r="AS23" i="1"/>
  <c r="Q9" i="1" l="1"/>
  <c r="AG9" i="1"/>
  <c r="AK9" i="1"/>
  <c r="AO9" i="1"/>
  <c r="AS9" i="1"/>
  <c r="Q10" i="1"/>
  <c r="AG10" i="1"/>
  <c r="AK10" i="1"/>
  <c r="AO10" i="1"/>
  <c r="AS10" i="1"/>
  <c r="Q11" i="1"/>
  <c r="AG11" i="1"/>
  <c r="AK11" i="1"/>
  <c r="AO11" i="1"/>
  <c r="AS11" i="1"/>
  <c r="Q12" i="1"/>
  <c r="AG12" i="1"/>
  <c r="AK12" i="1"/>
  <c r="AO12" i="1"/>
  <c r="AS12" i="1"/>
  <c r="Q13" i="1"/>
  <c r="AG13" i="1"/>
  <c r="AK13" i="1"/>
  <c r="AO13" i="1"/>
  <c r="AS13" i="1"/>
  <c r="Q14" i="1"/>
  <c r="AG14" i="1"/>
  <c r="AK14" i="1"/>
  <c r="AO14" i="1"/>
  <c r="AS14" i="1"/>
  <c r="E15" i="1"/>
  <c r="E18" i="1" s="1"/>
  <c r="I15" i="1"/>
  <c r="M15" i="1"/>
  <c r="M18" i="1" s="1"/>
  <c r="U15" i="1"/>
  <c r="U18" i="1" s="1"/>
  <c r="Y15" i="1"/>
  <c r="Y18" i="1" s="1"/>
  <c r="AC15" i="1"/>
  <c r="AC18" i="1" s="1"/>
  <c r="Q16" i="1"/>
  <c r="AG16" i="1"/>
  <c r="AK16" i="1"/>
  <c r="AO16" i="1"/>
  <c r="AS16" i="1"/>
  <c r="Q17" i="1"/>
  <c r="AG17" i="1"/>
  <c r="AK17" i="1"/>
  <c r="AO17" i="1"/>
  <c r="AS17" i="1"/>
  <c r="Q19" i="1"/>
  <c r="AG19" i="1"/>
  <c r="AK19" i="1"/>
  <c r="AO19" i="1"/>
  <c r="AS19" i="1"/>
  <c r="Q20" i="1"/>
  <c r="AG20" i="1"/>
  <c r="AK20" i="1"/>
  <c r="AO20" i="1"/>
  <c r="AS20" i="1"/>
  <c r="Q21" i="1"/>
  <c r="AG21" i="1"/>
  <c r="AK21" i="1"/>
  <c r="AO21" i="1"/>
  <c r="AS21" i="1"/>
  <c r="Q22" i="1"/>
  <c r="AG22" i="1"/>
  <c r="AK22" i="1"/>
  <c r="AO22" i="1"/>
  <c r="AS22" i="1"/>
  <c r="Q24" i="1"/>
  <c r="AG24" i="1"/>
  <c r="AK24" i="1"/>
  <c r="AK25" i="1" s="1"/>
  <c r="AO24" i="1"/>
  <c r="AO25" i="1" s="1"/>
  <c r="AS24" i="1"/>
  <c r="AS25" i="1" s="1"/>
  <c r="E25" i="1"/>
  <c r="I25" i="1"/>
  <c r="M25" i="1"/>
  <c r="U25" i="1"/>
  <c r="Y25" i="1"/>
  <c r="AC25" i="1"/>
  <c r="Q26" i="1"/>
  <c r="AG26" i="1"/>
  <c r="AK26" i="1"/>
  <c r="AK27" i="1" s="1"/>
  <c r="AO26" i="1"/>
  <c r="AO27" i="1" s="1"/>
  <c r="AS26" i="1"/>
  <c r="AS27" i="1" s="1"/>
  <c r="AG25" i="1" l="1"/>
  <c r="AG18" i="1"/>
  <c r="AG15" i="1"/>
  <c r="AK15" i="1"/>
  <c r="AK18" i="1" s="1"/>
  <c r="M27" i="1"/>
  <c r="AC27" i="1"/>
  <c r="U27" i="1"/>
  <c r="Q25" i="1"/>
  <c r="E27" i="1"/>
  <c r="AS15" i="1"/>
  <c r="AS18" i="1" s="1"/>
  <c r="AO15" i="1"/>
  <c r="AO18" i="1" s="1"/>
  <c r="Q15" i="1"/>
  <c r="Y27" i="1"/>
  <c r="I18" i="1"/>
  <c r="AG27" i="1" l="1"/>
  <c r="Q18" i="1"/>
  <c r="I27" i="1"/>
  <c r="Q27" i="1" s="1"/>
</calcChain>
</file>

<file path=xl/sharedStrings.xml><?xml version="1.0" encoding="utf-8"?>
<sst xmlns="http://schemas.openxmlformats.org/spreadsheetml/2006/main" count="57" uniqueCount="52">
  <si>
    <t>④段ボール</t>
    <rPh sb="1" eb="2">
      <t>ダン</t>
    </rPh>
    <phoneticPr fontId="1"/>
  </si>
  <si>
    <t>⑧木・草・繊維等（①～⑦以外のもの）</t>
    <rPh sb="1" eb="2">
      <t>キク</t>
    </rPh>
    <rPh sb="3" eb="4">
      <t>クサセ</t>
    </rPh>
    <rPh sb="5" eb="7">
      <t>センイト</t>
    </rPh>
    <rPh sb="7" eb="8">
      <t>トウイ</t>
    </rPh>
    <rPh sb="12" eb="14">
      <t>イガイ</t>
    </rPh>
    <phoneticPr fontId="1"/>
  </si>
  <si>
    <t>⑥紙類計（①～⑤の計）</t>
    <rPh sb="1" eb="2">
      <t>カミル</t>
    </rPh>
    <rPh sb="2" eb="3">
      <t>ルイケ</t>
    </rPh>
    <rPh sb="3" eb="4">
      <t>ケイケ</t>
    </rPh>
    <rPh sb="9" eb="10">
      <t>ケイ</t>
    </rPh>
    <phoneticPr fontId="1"/>
  </si>
  <si>
    <t>⑬食用油</t>
    <rPh sb="1" eb="3">
      <t>ショクヨウア</t>
    </rPh>
    <rPh sb="3" eb="4">
      <t>アブラ</t>
    </rPh>
    <phoneticPr fontId="1"/>
  </si>
  <si>
    <t>紙類（再生利用物）</t>
    <rPh sb="0" eb="2">
      <t>カミルイサ</t>
    </rPh>
    <rPh sb="3" eb="5">
      <t>サイセイリ</t>
    </rPh>
    <rPh sb="5" eb="7">
      <t>リヨウブ</t>
    </rPh>
    <rPh sb="7" eb="8">
      <t>ブツ</t>
    </rPh>
    <phoneticPr fontId="1"/>
  </si>
  <si>
    <t>可燃物</t>
    <rPh sb="0" eb="2">
      <t>カネンブツ</t>
    </rPh>
    <phoneticPr fontId="1"/>
  </si>
  <si>
    <t>再生利用物</t>
    <rPh sb="0" eb="2">
      <t>サイセイリ</t>
    </rPh>
    <rPh sb="2" eb="4">
      <t>リヨウブ</t>
    </rPh>
    <rPh sb="4" eb="5">
      <t>ブツ</t>
    </rPh>
    <phoneticPr fontId="1"/>
  </si>
  <si>
    <t>不燃・焼却不適物</t>
    <rPh sb="0" eb="2">
      <t>フネンシ</t>
    </rPh>
    <rPh sb="3" eb="5">
      <t>ショウキャクフ</t>
    </rPh>
    <rPh sb="5" eb="7">
      <t>フテキブ</t>
    </rPh>
    <rPh sb="7" eb="8">
      <t>ブツ</t>
    </rPh>
    <phoneticPr fontId="1"/>
  </si>
  <si>
    <t>事業系廃棄物</t>
    <rPh sb="0" eb="2">
      <t>ジギョウケ</t>
    </rPh>
    <rPh sb="2" eb="3">
      <t>ケイハ</t>
    </rPh>
    <rPh sb="3" eb="6">
      <t>ハイキブツ</t>
    </rPh>
    <phoneticPr fontId="1"/>
  </si>
  <si>
    <t>再利用量（Ｂ）</t>
    <rPh sb="0" eb="3">
      <t>サイリヨウリ</t>
    </rPh>
    <rPh sb="3" eb="4">
      <t>リョウ</t>
    </rPh>
    <phoneticPr fontId="1"/>
  </si>
  <si>
    <t>廃棄量（Ｃ）</t>
    <rPh sb="0" eb="2">
      <t>ハイキリ</t>
    </rPh>
    <rPh sb="2" eb="3">
      <t>リョウ</t>
    </rPh>
    <phoneticPr fontId="1"/>
  </si>
  <si>
    <t>処理区分</t>
    <rPh sb="0" eb="2">
      <t>ショリク</t>
    </rPh>
    <rPh sb="2" eb="4">
      <t>クブン</t>
    </rPh>
    <phoneticPr fontId="1"/>
  </si>
  <si>
    <t>発生量</t>
    <rPh sb="0" eb="2">
      <t>ハッセイリ</t>
    </rPh>
    <rPh sb="2" eb="3">
      <t>リョウ</t>
    </rPh>
    <phoneticPr fontId="1"/>
  </si>
  <si>
    <t>年４月１日～</t>
    <rPh sb="0" eb="1">
      <t>ネンガ</t>
    </rPh>
    <rPh sb="2" eb="3">
      <t>ガツニ</t>
    </rPh>
    <rPh sb="4" eb="5">
      <t>ニチ</t>
    </rPh>
    <phoneticPr fontId="1"/>
  </si>
  <si>
    <t>年３月３１日</t>
    <rPh sb="0" eb="1">
      <t>ネンガ</t>
    </rPh>
    <rPh sb="2" eb="3">
      <t>ガツニ</t>
    </rPh>
    <rPh sb="5" eb="6">
      <t>ニチ</t>
    </rPh>
    <phoneticPr fontId="1"/>
  </si>
  <si>
    <t>前年度実績</t>
    <rPh sb="0" eb="2">
      <t>ゼンネンド</t>
    </rPh>
    <rPh sb="2" eb="3">
      <t>ドジ</t>
    </rPh>
    <rPh sb="3" eb="5">
      <t>ジッセキ</t>
    </rPh>
    <phoneticPr fontId="1"/>
  </si>
  <si>
    <t>再利用量（Ｅ）</t>
    <rPh sb="0" eb="3">
      <t>サイリヨウリ</t>
    </rPh>
    <rPh sb="3" eb="4">
      <t>リョウ</t>
    </rPh>
    <phoneticPr fontId="1"/>
  </si>
  <si>
    <t>廃棄量（Ｆ）</t>
    <rPh sb="0" eb="2">
      <t>ハイキリ</t>
    </rPh>
    <rPh sb="2" eb="3">
      <t>リョウ</t>
    </rPh>
    <phoneticPr fontId="1"/>
  </si>
  <si>
    <t>対前年度（今年度計画－前年度実績）</t>
    <rPh sb="0" eb="1">
      <t>タイゼ</t>
    </rPh>
    <rPh sb="1" eb="4">
      <t>ゼンネンドコ</t>
    </rPh>
    <rPh sb="5" eb="8">
      <t>コンネンドケ</t>
    </rPh>
    <rPh sb="8" eb="10">
      <t>ケイカクゼ</t>
    </rPh>
    <rPh sb="11" eb="14">
      <t>ゼンネンドジ</t>
    </rPh>
    <rPh sb="14" eb="16">
      <t>ジッセキ</t>
    </rPh>
    <phoneticPr fontId="1"/>
  </si>
  <si>
    <t>発生量の増減</t>
    <rPh sb="0" eb="2">
      <t>ハッセイリ</t>
    </rPh>
    <rPh sb="2" eb="3">
      <t>リョウゾ</t>
    </rPh>
    <rPh sb="4" eb="6">
      <t>ゾウゲン</t>
    </rPh>
    <phoneticPr fontId="1"/>
  </si>
  <si>
    <t>（Ａ）</t>
  </si>
  <si>
    <t>再利用率</t>
    <rPh sb="0" eb="3">
      <t>サイリヨウリツ</t>
    </rPh>
    <phoneticPr fontId="1"/>
  </si>
  <si>
    <t>（Ｂ÷Ａ×100）</t>
  </si>
  <si>
    <t>（Ｄ）</t>
  </si>
  <si>
    <t>（Ｅ÷Ｄ×100）</t>
  </si>
  <si>
    <t>（Ｄ－Ａ）</t>
  </si>
  <si>
    <t>再利用の増減</t>
    <rPh sb="0" eb="3">
      <t>サイリヨウゾ</t>
    </rPh>
    <rPh sb="4" eb="6">
      <t>ゾウゲン</t>
    </rPh>
    <phoneticPr fontId="1"/>
  </si>
  <si>
    <t>（Ｅ－Ｂ）</t>
  </si>
  <si>
    <t>廃棄量の増減</t>
    <rPh sb="0" eb="2">
      <t>ハイキリ</t>
    </rPh>
    <rPh sb="2" eb="3">
      <t>リョウゾ</t>
    </rPh>
    <rPh sb="4" eb="6">
      <t>ゾウゲン</t>
    </rPh>
    <phoneticPr fontId="1"/>
  </si>
  <si>
    <t>（Ｆ－Ｃ）</t>
  </si>
  <si>
    <t>建築物名称</t>
    <rPh sb="0" eb="3">
      <t>ケンチクブツメ</t>
    </rPh>
    <rPh sb="3" eb="5">
      <t>メイショウ</t>
    </rPh>
    <phoneticPr fontId="1"/>
  </si>
  <si>
    <t>の欄のみ入力してください。（他は自動計算されます。）</t>
    <rPh sb="1" eb="2">
      <t>ランニ</t>
    </rPh>
    <rPh sb="4" eb="6">
      <t>ニュウリョクホ</t>
    </rPh>
    <rPh sb="14" eb="15">
      <t>ホカジ</t>
    </rPh>
    <rPh sb="16" eb="18">
      <t>ジドウケ</t>
    </rPh>
    <rPh sb="18" eb="20">
      <t>ケイサン</t>
    </rPh>
    <phoneticPr fontId="1"/>
  </si>
  <si>
    <t>※</t>
  </si>
  <si>
    <t>また、数量については、入力すると自動的に小数点以下第２位を四捨五入し、小数点以下第１位までの表示になります。</t>
  </si>
  <si>
    <t>今年度計画</t>
    <rPh sb="0" eb="3">
      <t>コンネンドケ</t>
    </rPh>
    <rPh sb="3" eb="5">
      <t>ケイカク</t>
    </rPh>
    <phoneticPr fontId="1"/>
  </si>
  <si>
    <t>（うち機密文書）</t>
    <rPh sb="3" eb="5">
      <t>キミツブ</t>
    </rPh>
    <rPh sb="5" eb="7">
      <t>ブンショ</t>
    </rPh>
    <phoneticPr fontId="1"/>
  </si>
  <si>
    <t>②雑誌、パンフレット及び色付き紙</t>
    <rPh sb="1" eb="3">
      <t>ザッシオ</t>
    </rPh>
    <rPh sb="10" eb="11">
      <t>オヨイ</t>
    </rPh>
    <rPh sb="12" eb="13">
      <t>イロツ</t>
    </rPh>
    <rPh sb="13" eb="14">
      <t>ツカ</t>
    </rPh>
    <rPh sb="15" eb="16">
      <t>カミ</t>
    </rPh>
    <phoneticPr fontId="1"/>
  </si>
  <si>
    <t>⑤その他の紙類</t>
    <rPh sb="3" eb="4">
      <t>タカ</t>
    </rPh>
    <rPh sb="5" eb="7">
      <t>カミルイ</t>
    </rPh>
    <phoneticPr fontId="1"/>
  </si>
  <si>
    <t>⑦厨芥（茶殻、残飯等の生ごみ）</t>
    <rPh sb="1" eb="3">
      <t>チュウカイチ</t>
    </rPh>
    <rPh sb="4" eb="6">
      <t>チャガラザ</t>
    </rPh>
    <rPh sb="7" eb="9">
      <t>ザンパント</t>
    </rPh>
    <rPh sb="9" eb="10">
      <t>トウナ</t>
    </rPh>
    <rPh sb="11" eb="12">
      <t>ナマ</t>
    </rPh>
    <phoneticPr fontId="1"/>
  </si>
  <si>
    <t>⑪飲食用缶類</t>
    <rPh sb="1" eb="4">
      <t>インショクヨウカ</t>
    </rPh>
    <rPh sb="4" eb="5">
      <t>カンル</t>
    </rPh>
    <rPh sb="5" eb="6">
      <t>ルイ</t>
    </rPh>
    <phoneticPr fontId="1"/>
  </si>
  <si>
    <t>⑫ペットボトル</t>
  </si>
  <si>
    <t>⑨小計（⑥+⑦+⑧）</t>
    <rPh sb="1" eb="3">
      <t>ショウケイ</t>
    </rPh>
    <phoneticPr fontId="1"/>
  </si>
  <si>
    <t>⑩飲料用びん類</t>
    <rPh sb="1" eb="3">
      <t>インリョウヨ</t>
    </rPh>
    <rPh sb="3" eb="4">
      <t>ヨウル</t>
    </rPh>
    <rPh sb="6" eb="7">
      <t>ルイ</t>
    </rPh>
    <phoneticPr fontId="1"/>
  </si>
  <si>
    <t>①コピー用紙及びＯＡ用紙</t>
    <rPh sb="4" eb="6">
      <t>ヨウシオ</t>
    </rPh>
    <rPh sb="6" eb="7">
      <t>オヨヨ</t>
    </rPh>
    <rPh sb="10" eb="12">
      <t>ヨウシ</t>
    </rPh>
    <phoneticPr fontId="1"/>
  </si>
  <si>
    <t>③新聞紙及び折込みチラシ</t>
    <rPh sb="1" eb="4">
      <t>シンブンシオ</t>
    </rPh>
    <rPh sb="4" eb="5">
      <t>オヨオ</t>
    </rPh>
    <rPh sb="6" eb="8">
      <t>オリコミ</t>
    </rPh>
    <phoneticPr fontId="1"/>
  </si>
  <si>
    <t>備考　１　数量については、小数点第２位を四捨五入し、小数点第１位までの表示にしてください。</t>
  </si>
  <si>
    <t>　　　２　臨時に排出する什器類については、記載しないでください。</t>
  </si>
  <si>
    <t>⑭弁当殻</t>
    <rPh sb="1" eb="3">
      <t>ベントウ</t>
    </rPh>
    <rPh sb="3" eb="4">
      <t>ガラ</t>
    </rPh>
    <phoneticPr fontId="1"/>
  </si>
  <si>
    <t>⑮その他</t>
    <rPh sb="3" eb="4">
      <t>タ</t>
    </rPh>
    <phoneticPr fontId="1"/>
  </si>
  <si>
    <t>⑯小計（⑩～⑮の計）</t>
    <rPh sb="1" eb="3">
      <t>ショウケイケ</t>
    </rPh>
    <rPh sb="8" eb="9">
      <t>ケイ</t>
    </rPh>
    <phoneticPr fontId="1"/>
  </si>
  <si>
    <t>⑰特定の事業活動に伴う可燃物</t>
    <rPh sb="1" eb="3">
      <t>トクテイジ</t>
    </rPh>
    <rPh sb="4" eb="6">
      <t>ジギョウカ</t>
    </rPh>
    <rPh sb="6" eb="8">
      <t>カツドウト</t>
    </rPh>
    <rPh sb="9" eb="10">
      <t>トモナカ</t>
    </rPh>
    <rPh sb="11" eb="14">
      <t>カネンブツ</t>
    </rPh>
    <phoneticPr fontId="1"/>
  </si>
  <si>
    <t>総合計（⑨＋⑯＋⑰）</t>
    <rPh sb="0" eb="1">
      <t>ソウゴ</t>
    </rPh>
    <rPh sb="1" eb="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</si>
</sst>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t"/>
    <numFmt numFmtId="177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4" fillId="3" borderId="0" xfId="0" applyFont="1" applyFill="1" applyAlignment="1">
      <alignment vertical="center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2" borderId="27" xfId="0" applyFont="1" applyFill="1" applyBorder="1" applyAlignment="1" applyProtection="1">
      <alignment vertical="center"/>
      <protection locked="0"/>
    </xf>
    <xf numFmtId="0" fontId="2" fillId="0" borderId="3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255"/>
    </xf>
    <xf numFmtId="176" fontId="2" fillId="3" borderId="60" xfId="0" applyNumberFormat="1" applyFont="1" applyFill="1" applyBorder="1" applyAlignment="1">
      <alignment vertical="center"/>
    </xf>
    <xf numFmtId="176" fontId="2" fillId="0" borderId="89" xfId="0" applyNumberFormat="1" applyFont="1" applyBorder="1" applyAlignment="1" applyProtection="1">
      <alignment vertical="center" shrinkToFit="1"/>
      <protection hidden="1"/>
    </xf>
    <xf numFmtId="0" fontId="2" fillId="0" borderId="86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textRotation="255"/>
    </xf>
    <xf numFmtId="176" fontId="2" fillId="3" borderId="61" xfId="0" applyNumberFormat="1" applyFont="1" applyFill="1" applyBorder="1" applyAlignment="1">
      <alignment vertical="center"/>
    </xf>
    <xf numFmtId="176" fontId="2" fillId="3" borderId="62" xfId="0" applyNumberFormat="1" applyFont="1" applyFill="1" applyBorder="1" applyAlignment="1">
      <alignment vertical="center"/>
    </xf>
    <xf numFmtId="176" fontId="2" fillId="3" borderId="63" xfId="0" applyNumberFormat="1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176" fontId="2" fillId="0" borderId="69" xfId="0" applyNumberFormat="1" applyFont="1" applyBorder="1" applyAlignment="1" applyProtection="1">
      <alignment vertical="center" shrinkToFit="1"/>
      <protection hidden="1"/>
    </xf>
    <xf numFmtId="176" fontId="2" fillId="3" borderId="2" xfId="0" applyNumberFormat="1" applyFont="1" applyFill="1" applyBorder="1" applyAlignment="1" applyProtection="1">
      <alignment vertical="center"/>
      <protection locked="0"/>
    </xf>
    <xf numFmtId="176" fontId="2" fillId="3" borderId="24" xfId="0" applyNumberFormat="1" applyFont="1" applyFill="1" applyBorder="1" applyAlignment="1" applyProtection="1">
      <alignment vertical="center"/>
      <protection locked="0"/>
    </xf>
    <xf numFmtId="176" fontId="2" fillId="0" borderId="51" xfId="0" applyNumberFormat="1" applyFont="1" applyBorder="1" applyAlignment="1" applyProtection="1">
      <alignment vertical="center" shrinkToFit="1"/>
      <protection hidden="1"/>
    </xf>
    <xf numFmtId="176" fontId="2" fillId="0" borderId="52" xfId="0" applyNumberFormat="1" applyFont="1" applyBorder="1" applyAlignment="1" applyProtection="1">
      <alignment vertical="center" shrinkToFit="1"/>
      <protection hidden="1"/>
    </xf>
    <xf numFmtId="176" fontId="2" fillId="0" borderId="53" xfId="0" applyNumberFormat="1" applyFont="1" applyBorder="1" applyAlignment="1" applyProtection="1">
      <alignment vertical="center" shrinkToFit="1"/>
      <protection hidden="1"/>
    </xf>
    <xf numFmtId="176" fontId="2" fillId="3" borderId="39" xfId="0" applyNumberFormat="1" applyFont="1" applyFill="1" applyBorder="1" applyAlignment="1" applyProtection="1">
      <alignment vertical="center"/>
      <protection locked="0"/>
    </xf>
    <xf numFmtId="176" fontId="2" fillId="3" borderId="57" xfId="0" applyNumberFormat="1" applyFont="1" applyFill="1" applyBorder="1" applyAlignment="1" applyProtection="1">
      <alignment vertical="center"/>
      <protection locked="0"/>
    </xf>
    <xf numFmtId="176" fontId="2" fillId="3" borderId="0" xfId="0" applyNumberFormat="1" applyFont="1" applyFill="1" applyAlignment="1" applyProtection="1">
      <alignment vertical="center"/>
      <protection locked="0"/>
    </xf>
    <xf numFmtId="176" fontId="2" fillId="3" borderId="71" xfId="0" applyNumberFormat="1" applyFont="1" applyFill="1" applyBorder="1" applyAlignment="1" applyProtection="1">
      <alignment vertical="center"/>
      <protection locked="0"/>
    </xf>
    <xf numFmtId="176" fontId="2" fillId="3" borderId="19" xfId="0" applyNumberFormat="1" applyFont="1" applyFill="1" applyBorder="1" applyAlignment="1" applyProtection="1">
      <alignment vertical="center"/>
      <protection locked="0"/>
    </xf>
    <xf numFmtId="176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vertical="center"/>
      <protection hidden="1"/>
    </xf>
    <xf numFmtId="176" fontId="2" fillId="0" borderId="4" xfId="0" applyNumberFormat="1" applyFont="1" applyBorder="1" applyAlignment="1" applyProtection="1">
      <alignment vertical="center"/>
      <protection hidden="1"/>
    </xf>
    <xf numFmtId="176" fontId="2" fillId="0" borderId="30" xfId="0" applyNumberFormat="1" applyFont="1" applyBorder="1" applyAlignment="1" applyProtection="1">
      <alignment vertical="center"/>
      <protection hidden="1"/>
    </xf>
    <xf numFmtId="176" fontId="2" fillId="3" borderId="73" xfId="0" applyNumberFormat="1" applyFont="1" applyFill="1" applyBorder="1" applyAlignment="1" applyProtection="1">
      <alignment vertical="center"/>
      <protection locked="0"/>
    </xf>
    <xf numFmtId="177" fontId="2" fillId="0" borderId="7" xfId="0" applyNumberFormat="1" applyFont="1" applyBorder="1" applyAlignment="1" applyProtection="1">
      <alignment vertical="center"/>
      <protection hidden="1"/>
    </xf>
    <xf numFmtId="177" fontId="2" fillId="0" borderId="8" xfId="0" applyNumberFormat="1" applyFont="1" applyBorder="1" applyAlignment="1" applyProtection="1">
      <alignment vertical="center"/>
      <protection hidden="1"/>
    </xf>
    <xf numFmtId="177" fontId="2" fillId="0" borderId="40" xfId="0" applyNumberFormat="1" applyFont="1" applyBorder="1" applyAlignment="1" applyProtection="1">
      <alignment vertical="center"/>
      <protection hidden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 applyProtection="1">
      <alignment vertical="center"/>
      <protection hidden="1"/>
    </xf>
    <xf numFmtId="176" fontId="2" fillId="0" borderId="8" xfId="0" applyNumberFormat="1" applyFont="1" applyBorder="1" applyAlignment="1" applyProtection="1">
      <alignment vertical="center"/>
      <protection hidden="1"/>
    </xf>
    <xf numFmtId="176" fontId="2" fillId="0" borderId="68" xfId="0" applyNumberFormat="1" applyFont="1" applyBorder="1" applyAlignment="1" applyProtection="1">
      <alignment vertical="center"/>
      <protection hidden="1"/>
    </xf>
    <xf numFmtId="176" fontId="2" fillId="3" borderId="72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shrinkToFit="1"/>
    </xf>
    <xf numFmtId="176" fontId="2" fillId="0" borderId="50" xfId="0" applyNumberFormat="1" applyFont="1" applyBorder="1" applyAlignment="1" applyProtection="1">
      <alignment vertical="center"/>
      <protection hidden="1"/>
    </xf>
    <xf numFmtId="177" fontId="2" fillId="0" borderId="50" xfId="0" applyNumberFormat="1" applyFont="1" applyBorder="1" applyAlignment="1" applyProtection="1">
      <alignment vertical="center"/>
      <protection hidden="1"/>
    </xf>
    <xf numFmtId="177" fontId="2" fillId="0" borderId="51" xfId="0" applyNumberFormat="1" applyFont="1" applyBorder="1" applyAlignment="1" applyProtection="1">
      <alignment vertical="center"/>
      <protection hidden="1"/>
    </xf>
    <xf numFmtId="177" fontId="2" fillId="0" borderId="39" xfId="0" applyNumberFormat="1" applyFont="1" applyBorder="1" applyAlignment="1" applyProtection="1">
      <alignment vertical="center"/>
      <protection hidden="1"/>
    </xf>
    <xf numFmtId="177" fontId="2" fillId="0" borderId="41" xfId="0" applyNumberFormat="1" applyFont="1" applyBorder="1" applyAlignment="1" applyProtection="1">
      <alignment vertical="center"/>
      <protection hidden="1"/>
    </xf>
    <xf numFmtId="0" fontId="2" fillId="0" borderId="2" xfId="0" applyFont="1" applyBorder="1" applyAlignment="1">
      <alignment horizontal="center" vertical="center" shrinkToFit="1"/>
    </xf>
    <xf numFmtId="176" fontId="2" fillId="3" borderId="34" xfId="0" applyNumberFormat="1" applyFont="1" applyFill="1" applyBorder="1" applyAlignment="1" applyProtection="1">
      <alignment vertical="center"/>
      <protection locked="0"/>
    </xf>
    <xf numFmtId="176" fontId="2" fillId="3" borderId="83" xfId="0" applyNumberFormat="1" applyFont="1" applyFill="1" applyBorder="1" applyAlignment="1" applyProtection="1">
      <alignment vertical="center"/>
      <protection locked="0"/>
    </xf>
    <xf numFmtId="176" fontId="2" fillId="3" borderId="29" xfId="0" applyNumberFormat="1" applyFont="1" applyFill="1" applyBorder="1" applyAlignment="1" applyProtection="1">
      <alignment vertical="center"/>
      <protection locked="0"/>
    </xf>
    <xf numFmtId="0" fontId="2" fillId="0" borderId="27" xfId="0" applyFont="1" applyBorder="1" applyAlignment="1">
      <alignment horizontal="center" vertical="center" shrinkToFit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3" xfId="0" applyNumberFormat="1" applyFont="1" applyBorder="1" applyAlignment="1" applyProtection="1">
      <alignment vertical="center"/>
      <protection hidden="1"/>
    </xf>
    <xf numFmtId="176" fontId="2" fillId="0" borderId="2" xfId="0" applyNumberFormat="1" applyFont="1" applyBorder="1" applyAlignment="1" applyProtection="1">
      <alignment vertical="center"/>
      <protection hidden="1"/>
    </xf>
    <xf numFmtId="176" fontId="2" fillId="0" borderId="35" xfId="0" applyNumberFormat="1" applyFont="1" applyBorder="1" applyAlignment="1" applyProtection="1">
      <alignment vertical="center"/>
      <protection hidden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176" fontId="2" fillId="0" borderId="33" xfId="0" applyNumberFormat="1" applyFont="1" applyBorder="1" applyAlignment="1" applyProtection="1">
      <alignment vertical="center"/>
      <protection hidden="1"/>
    </xf>
    <xf numFmtId="176" fontId="2" fillId="0" borderId="82" xfId="0" applyNumberFormat="1" applyFont="1" applyBorder="1" applyAlignment="1" applyProtection="1">
      <alignment vertical="center"/>
      <protection hidden="1"/>
    </xf>
    <xf numFmtId="176" fontId="2" fillId="0" borderId="79" xfId="0" applyNumberFormat="1" applyFont="1" applyBorder="1" applyAlignment="1" applyProtection="1">
      <alignment vertical="center"/>
      <protection hidden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shrinkToFit="1"/>
    </xf>
    <xf numFmtId="177" fontId="2" fillId="0" borderId="2" xfId="0" applyNumberFormat="1" applyFont="1" applyBorder="1" applyAlignment="1" applyProtection="1">
      <alignment vertical="center"/>
      <protection hidden="1"/>
    </xf>
    <xf numFmtId="177" fontId="2" fillId="0" borderId="36" xfId="0" applyNumberFormat="1" applyFont="1" applyBorder="1" applyAlignment="1" applyProtection="1">
      <alignment vertical="center"/>
      <protection hidden="1"/>
    </xf>
    <xf numFmtId="177" fontId="2" fillId="0" borderId="27" xfId="0" applyNumberFormat="1" applyFont="1" applyBorder="1" applyAlignment="1" applyProtection="1">
      <alignment vertical="center"/>
      <protection hidden="1"/>
    </xf>
    <xf numFmtId="177" fontId="2" fillId="0" borderId="81" xfId="0" applyNumberFormat="1" applyFont="1" applyBorder="1" applyAlignment="1" applyProtection="1">
      <alignment vertical="center"/>
      <protection hidden="1"/>
    </xf>
    <xf numFmtId="176" fontId="2" fillId="0" borderId="89" xfId="0" applyNumberFormat="1" applyFont="1" applyBorder="1" applyAlignment="1" applyProtection="1">
      <alignment vertical="center"/>
      <protection hidden="1"/>
    </xf>
    <xf numFmtId="176" fontId="2" fillId="0" borderId="93" xfId="0" applyNumberFormat="1" applyFont="1" applyBorder="1" applyAlignment="1" applyProtection="1">
      <alignment vertical="center"/>
      <protection hidden="1"/>
    </xf>
    <xf numFmtId="176" fontId="2" fillId="0" borderId="61" xfId="0" applyNumberFormat="1" applyFont="1" applyBorder="1" applyAlignment="1" applyProtection="1">
      <alignment vertical="center"/>
      <protection hidden="1"/>
    </xf>
    <xf numFmtId="176" fontId="2" fillId="0" borderId="62" xfId="0" applyNumberFormat="1" applyFont="1" applyBorder="1" applyAlignment="1" applyProtection="1">
      <alignment vertical="center"/>
      <protection hidden="1"/>
    </xf>
    <xf numFmtId="176" fontId="2" fillId="0" borderId="66" xfId="0" applyNumberFormat="1" applyFont="1" applyBorder="1" applyAlignment="1" applyProtection="1">
      <alignment vertical="center"/>
      <protection hidden="1"/>
    </xf>
    <xf numFmtId="176" fontId="2" fillId="0" borderId="69" xfId="0" applyNumberFormat="1" applyFont="1" applyBorder="1" applyAlignment="1" applyProtection="1">
      <alignment vertical="center"/>
      <protection hidden="1"/>
    </xf>
    <xf numFmtId="176" fontId="2" fillId="0" borderId="67" xfId="0" applyNumberFormat="1" applyFont="1" applyBorder="1" applyAlignment="1" applyProtection="1">
      <alignment vertical="center"/>
      <protection hidden="1"/>
    </xf>
    <xf numFmtId="176" fontId="2" fillId="0" borderId="58" xfId="0" applyNumberFormat="1" applyFont="1" applyBorder="1" applyAlignment="1" applyProtection="1">
      <alignment vertical="center"/>
      <protection hidden="1"/>
    </xf>
    <xf numFmtId="176" fontId="2" fillId="0" borderId="88" xfId="0" applyNumberFormat="1" applyFont="1" applyBorder="1" applyAlignment="1" applyProtection="1">
      <alignment vertical="center"/>
      <protection hidden="1"/>
    </xf>
    <xf numFmtId="176" fontId="2" fillId="0" borderId="65" xfId="0" applyNumberFormat="1" applyFont="1" applyBorder="1" applyAlignment="1" applyProtection="1">
      <alignment vertical="center"/>
      <protection hidden="1"/>
    </xf>
    <xf numFmtId="176" fontId="2" fillId="0" borderId="63" xfId="0" applyNumberFormat="1" applyFont="1" applyBorder="1" applyAlignment="1" applyProtection="1">
      <alignment vertical="center"/>
      <protection hidden="1"/>
    </xf>
    <xf numFmtId="176" fontId="2" fillId="0" borderId="55" xfId="0" applyNumberFormat="1" applyFont="1" applyBorder="1" applyAlignment="1" applyProtection="1">
      <alignment vertical="center"/>
      <protection hidden="1"/>
    </xf>
    <xf numFmtId="176" fontId="2" fillId="0" borderId="17" xfId="0" applyNumberFormat="1" applyFont="1" applyBorder="1" applyAlignment="1" applyProtection="1">
      <alignment vertical="center"/>
      <protection hidden="1"/>
    </xf>
    <xf numFmtId="176" fontId="2" fillId="0" borderId="43" xfId="0" applyNumberFormat="1" applyFont="1" applyBorder="1" applyAlignment="1" applyProtection="1">
      <alignment vertical="center"/>
      <protection hidden="1"/>
    </xf>
    <xf numFmtId="176" fontId="2" fillId="0" borderId="53" xfId="0" applyNumberFormat="1" applyFont="1" applyBorder="1" applyAlignment="1" applyProtection="1">
      <alignment vertical="center"/>
      <protection hidden="1"/>
    </xf>
    <xf numFmtId="176" fontId="2" fillId="0" borderId="12" xfId="0" applyNumberFormat="1" applyFont="1" applyBorder="1" applyAlignment="1" applyProtection="1">
      <alignment vertical="center"/>
      <protection hidden="1"/>
    </xf>
    <xf numFmtId="177" fontId="2" fillId="0" borderId="89" xfId="0" applyNumberFormat="1" applyFont="1" applyBorder="1" applyAlignment="1" applyProtection="1">
      <alignment vertical="center"/>
      <protection hidden="1"/>
    </xf>
    <xf numFmtId="177" fontId="2" fillId="0" borderId="90" xfId="0" applyNumberFormat="1" applyFont="1" applyBorder="1" applyAlignment="1" applyProtection="1">
      <alignment vertical="center"/>
      <protection hidden="1"/>
    </xf>
    <xf numFmtId="177" fontId="2" fillId="0" borderId="61" xfId="0" applyNumberFormat="1" applyFont="1" applyBorder="1" applyAlignment="1" applyProtection="1">
      <alignment vertical="center"/>
      <protection hidden="1"/>
    </xf>
    <xf numFmtId="177" fontId="2" fillId="0" borderId="62" xfId="0" applyNumberFormat="1" applyFont="1" applyBorder="1" applyAlignment="1" applyProtection="1">
      <alignment vertical="center"/>
      <protection hidden="1"/>
    </xf>
    <xf numFmtId="177" fontId="2" fillId="0" borderId="64" xfId="0" applyNumberFormat="1" applyFont="1" applyBorder="1" applyAlignment="1" applyProtection="1">
      <alignment vertical="center"/>
      <protection hidden="1"/>
    </xf>
    <xf numFmtId="177" fontId="2" fillId="0" borderId="78" xfId="0" applyNumberFormat="1" applyFont="1" applyBorder="1" applyAlignment="1" applyProtection="1">
      <alignment vertical="center"/>
      <protection hidden="1"/>
    </xf>
    <xf numFmtId="177" fontId="2" fillId="0" borderId="3" xfId="0" applyNumberFormat="1" applyFont="1" applyBorder="1" applyAlignment="1" applyProtection="1">
      <alignment vertical="center"/>
      <protection hidden="1"/>
    </xf>
    <xf numFmtId="177" fontId="2" fillId="0" borderId="37" xfId="0" applyNumberFormat="1" applyFont="1" applyBorder="1" applyAlignment="1" applyProtection="1">
      <alignment vertical="center"/>
      <protection hidden="1"/>
    </xf>
    <xf numFmtId="177" fontId="2" fillId="0" borderId="69" xfId="0" applyNumberFormat="1" applyFont="1" applyBorder="1" applyAlignment="1" applyProtection="1">
      <alignment vertical="center"/>
      <protection hidden="1"/>
    </xf>
    <xf numFmtId="177" fontId="2" fillId="0" borderId="70" xfId="0" applyNumberFormat="1" applyFont="1" applyBorder="1" applyAlignment="1" applyProtection="1">
      <alignment vertical="center"/>
      <protection hidden="1"/>
    </xf>
    <xf numFmtId="177" fontId="2" fillId="0" borderId="4" xfId="0" applyNumberFormat="1" applyFont="1" applyBorder="1" applyAlignment="1" applyProtection="1">
      <alignment vertical="center"/>
      <protection hidden="1"/>
    </xf>
    <xf numFmtId="177" fontId="2" fillId="0" borderId="25" xfId="0" applyNumberFormat="1" applyFont="1" applyBorder="1" applyAlignment="1" applyProtection="1">
      <alignment vertical="center"/>
      <protection hidden="1"/>
    </xf>
    <xf numFmtId="176" fontId="2" fillId="3" borderId="41" xfId="0" applyNumberFormat="1" applyFont="1" applyFill="1" applyBorder="1" applyAlignment="1" applyProtection="1">
      <alignment vertical="center"/>
      <protection locked="0"/>
    </xf>
    <xf numFmtId="176" fontId="2" fillId="3" borderId="42" xfId="0" applyNumberFormat="1" applyFont="1" applyFill="1" applyBorder="1" applyAlignment="1" applyProtection="1">
      <alignment vertical="center"/>
      <protection locked="0"/>
    </xf>
    <xf numFmtId="176" fontId="2" fillId="3" borderId="38" xfId="0" applyNumberFormat="1" applyFont="1" applyFill="1" applyBorder="1" applyAlignment="1" applyProtection="1">
      <alignment vertical="center"/>
      <protection locked="0"/>
    </xf>
    <xf numFmtId="176" fontId="2" fillId="0" borderId="91" xfId="0" applyNumberFormat="1" applyFont="1" applyBorder="1" applyAlignment="1" applyProtection="1">
      <alignment vertical="center"/>
      <protection hidden="1"/>
    </xf>
    <xf numFmtId="176" fontId="2" fillId="0" borderId="92" xfId="0" applyNumberFormat="1" applyFont="1" applyBorder="1" applyAlignment="1" applyProtection="1">
      <alignment vertical="center"/>
      <protection hidden="1"/>
    </xf>
    <xf numFmtId="176" fontId="2" fillId="3" borderId="65" xfId="0" applyNumberFormat="1" applyFont="1" applyFill="1" applyBorder="1" applyAlignment="1">
      <alignment vertical="center"/>
    </xf>
    <xf numFmtId="176" fontId="2" fillId="0" borderId="54" xfId="0" applyNumberFormat="1" applyFont="1" applyBorder="1" applyAlignment="1" applyProtection="1">
      <alignment vertical="center"/>
      <protection hidden="1"/>
    </xf>
    <xf numFmtId="176" fontId="2" fillId="3" borderId="72" xfId="0" applyNumberFormat="1" applyFont="1" applyFill="1" applyBorder="1" applyAlignment="1" applyProtection="1">
      <alignment vertical="center"/>
      <protection locked="0"/>
    </xf>
    <xf numFmtId="176" fontId="2" fillId="3" borderId="84" xfId="0" applyNumberFormat="1" applyFont="1" applyFill="1" applyBorder="1" applyAlignment="1" applyProtection="1">
      <alignment vertical="center"/>
      <protection locked="0"/>
    </xf>
    <xf numFmtId="176" fontId="2" fillId="0" borderId="77" xfId="0" applyNumberFormat="1" applyFont="1" applyBorder="1" applyAlignment="1" applyProtection="1">
      <alignment vertical="center"/>
      <protection hidden="1"/>
    </xf>
    <xf numFmtId="176" fontId="2" fillId="3" borderId="74" xfId="0" applyNumberFormat="1" applyFont="1" applyFill="1" applyBorder="1" applyAlignment="1" applyProtection="1">
      <alignment vertical="center"/>
      <protection locked="0"/>
    </xf>
    <xf numFmtId="176" fontId="2" fillId="3" borderId="94" xfId="0" applyNumberFormat="1" applyFont="1" applyFill="1" applyBorder="1" applyAlignment="1" applyProtection="1">
      <alignment vertical="center"/>
      <protection locked="0"/>
    </xf>
    <xf numFmtId="177" fontId="2" fillId="0" borderId="56" xfId="0" applyNumberFormat="1" applyFont="1" applyBorder="1" applyAlignment="1" applyProtection="1">
      <alignment vertical="center"/>
      <protection hidden="1"/>
    </xf>
    <xf numFmtId="177" fontId="2" fillId="0" borderId="16" xfId="0" applyNumberFormat="1" applyFont="1" applyBorder="1" applyAlignment="1" applyProtection="1">
      <alignment vertical="center"/>
      <protection hidden="1"/>
    </xf>
    <xf numFmtId="177" fontId="2" fillId="0" borderId="24" xfId="0" applyNumberFormat="1" applyFont="1" applyBorder="1" applyAlignment="1" applyProtection="1">
      <alignment vertical="center"/>
      <protection hidden="1"/>
    </xf>
    <xf numFmtId="177" fontId="2" fillId="0" borderId="34" xfId="0" applyNumberFormat="1" applyFont="1" applyBorder="1" applyAlignment="1" applyProtection="1">
      <alignment vertical="center"/>
      <protection hidden="1"/>
    </xf>
    <xf numFmtId="177" fontId="2" fillId="0" borderId="10" xfId="0" applyNumberFormat="1" applyFont="1" applyBorder="1" applyAlignment="1" applyProtection="1">
      <alignment vertical="center"/>
      <protection hidden="1"/>
    </xf>
    <xf numFmtId="177" fontId="2" fillId="0" borderId="80" xfId="0" applyNumberFormat="1" applyFont="1" applyBorder="1" applyAlignment="1" applyProtection="1">
      <alignment vertical="center"/>
      <protection hidden="1"/>
    </xf>
    <xf numFmtId="0" fontId="5" fillId="0" borderId="9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6" fontId="2" fillId="0" borderId="50" xfId="0" applyNumberFormat="1" applyFont="1" applyBorder="1" applyAlignment="1" applyProtection="1">
      <alignment vertical="center" shrinkToFit="1"/>
      <protection hidden="1"/>
    </xf>
    <xf numFmtId="0" fontId="2" fillId="0" borderId="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85" xfId="0" applyFont="1" applyBorder="1" applyAlignment="1">
      <alignment horizontal="center" vertical="center" textRotation="255"/>
    </xf>
    <xf numFmtId="0" fontId="2" fillId="0" borderId="75" xfId="0" applyFont="1" applyBorder="1" applyAlignment="1">
      <alignment horizontal="center" vertical="center" textRotation="255"/>
    </xf>
    <xf numFmtId="0" fontId="2" fillId="0" borderId="7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5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144676</xdr:colOff>
      <xdr:row>6</xdr:row>
      <xdr:rowOff>45501</xdr:rowOff>
    </xdr:from>
    <xdr:ext cx="415498" cy="242374"/>
    <xdr:sp macro="" textlink="">
      <xdr:nvSpPr>
        <xdr:cNvPr id="1025" name="Text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44676" y="1064676"/>
          <a:ext cx="415498" cy="242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種類</a:t>
          </a:r>
        </a:p>
      </xdr:txBody>
    </xdr:sp>
    <xdr:clientData/>
  </xdr:oneCellAnchor>
  <xdr:oneCellAnchor>
    <xdr:from>
      <xdr:col>3</xdr:col>
      <xdr:colOff>1400859</xdr:colOff>
      <xdr:row>5</xdr:row>
      <xdr:rowOff>74076</xdr:rowOff>
    </xdr:from>
    <xdr:ext cx="646331" cy="242374"/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194609" y="899576"/>
          <a:ext cx="646331" cy="242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showGridLines="0" tabSelected="1" zoomScaleNormal="100" workbookViewId="0">
      <selection activeCell="Z6" sqref="Z6:AD6"/>
    </sheetView>
  </sheetViews>
  <sheetFormatPr defaultColWidth="2.26953125" defaultRowHeight="11" x14ac:dyDescent="0.2"/>
  <cols>
    <col min="1" max="1" width="3.7265625" style="1" customWidth="1"/>
    <col min="2" max="2" width="3.90625" style="1" customWidth="1"/>
    <col min="3" max="3" width="3.7265625" style="1" customWidth="1"/>
    <col min="4" max="4" width="30" style="1" customWidth="1"/>
    <col min="5" max="16384" width="2.26953125" style="1"/>
  </cols>
  <sheetData>
    <row r="1" spans="1:48" ht="18.75" customHeight="1" x14ac:dyDescent="0.2">
      <c r="A1" s="3" t="s">
        <v>32</v>
      </c>
      <c r="B1" s="7"/>
      <c r="C1" s="7"/>
      <c r="D1" s="4" t="s">
        <v>31</v>
      </c>
      <c r="E1" s="5"/>
      <c r="F1" s="5"/>
      <c r="G1" s="5"/>
      <c r="H1" s="5"/>
      <c r="I1" s="5"/>
      <c r="J1" s="5"/>
      <c r="K1" s="5"/>
      <c r="L1" s="5"/>
      <c r="M1" s="5"/>
    </row>
    <row r="2" spans="1:48" ht="18.75" customHeight="1" x14ac:dyDescent="0.2">
      <c r="A2" s="3"/>
      <c r="B2" s="4" t="s">
        <v>33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48" x14ac:dyDescent="0.2">
      <c r="Z3" s="158" t="s">
        <v>30</v>
      </c>
      <c r="AA3" s="159"/>
      <c r="AB3" s="159"/>
      <c r="AC3" s="68"/>
      <c r="AD3" s="42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4"/>
    </row>
    <row r="4" spans="1:48" x14ac:dyDescent="0.2">
      <c r="Z4" s="160"/>
      <c r="AA4" s="161"/>
      <c r="AB4" s="161"/>
      <c r="AC4" s="162"/>
      <c r="AD4" s="45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7"/>
    </row>
    <row r="5" spans="1:48" ht="6" customHeight="1" thickBot="1" x14ac:dyDescent="0.25"/>
    <row r="6" spans="1:48" ht="14.25" customHeight="1" x14ac:dyDescent="0.2">
      <c r="A6" s="152"/>
      <c r="B6" s="153"/>
      <c r="C6" s="153"/>
      <c r="D6" s="153"/>
      <c r="E6" s="88" t="s">
        <v>15</v>
      </c>
      <c r="F6" s="89"/>
      <c r="G6" s="89"/>
      <c r="H6" s="89"/>
      <c r="I6" s="8"/>
      <c r="J6" s="73" t="s">
        <v>13</v>
      </c>
      <c r="K6" s="73"/>
      <c r="L6" s="73"/>
      <c r="M6" s="73"/>
      <c r="N6" s="73"/>
      <c r="O6" s="8"/>
      <c r="P6" s="73" t="s">
        <v>14</v>
      </c>
      <c r="Q6" s="73"/>
      <c r="R6" s="73"/>
      <c r="S6" s="73"/>
      <c r="T6" s="73"/>
      <c r="U6" s="90" t="s">
        <v>34</v>
      </c>
      <c r="V6" s="89"/>
      <c r="W6" s="89"/>
      <c r="X6" s="89"/>
      <c r="Y6" s="8"/>
      <c r="Z6" s="73" t="s">
        <v>13</v>
      </c>
      <c r="AA6" s="73"/>
      <c r="AB6" s="73"/>
      <c r="AC6" s="73"/>
      <c r="AD6" s="73"/>
      <c r="AE6" s="8"/>
      <c r="AF6" s="73" t="s">
        <v>14</v>
      </c>
      <c r="AG6" s="73"/>
      <c r="AH6" s="73"/>
      <c r="AI6" s="73"/>
      <c r="AJ6" s="91"/>
      <c r="AK6" s="65" t="s">
        <v>18</v>
      </c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7"/>
    </row>
    <row r="7" spans="1:48" ht="14.25" customHeight="1" x14ac:dyDescent="0.2">
      <c r="A7" s="154"/>
      <c r="B7" s="155"/>
      <c r="C7" s="155"/>
      <c r="D7" s="155"/>
      <c r="E7" s="56" t="s">
        <v>12</v>
      </c>
      <c r="F7" s="56"/>
      <c r="G7" s="56"/>
      <c r="H7" s="56"/>
      <c r="I7" s="79" t="s">
        <v>11</v>
      </c>
      <c r="J7" s="79"/>
      <c r="K7" s="79"/>
      <c r="L7" s="79"/>
      <c r="M7" s="79"/>
      <c r="N7" s="79"/>
      <c r="O7" s="79"/>
      <c r="P7" s="79"/>
      <c r="Q7" s="56" t="s">
        <v>21</v>
      </c>
      <c r="R7" s="56"/>
      <c r="S7" s="56"/>
      <c r="T7" s="95"/>
      <c r="U7" s="55" t="s">
        <v>12</v>
      </c>
      <c r="V7" s="56"/>
      <c r="W7" s="56"/>
      <c r="X7" s="56"/>
      <c r="Y7" s="79" t="s">
        <v>11</v>
      </c>
      <c r="Z7" s="79"/>
      <c r="AA7" s="79"/>
      <c r="AB7" s="79"/>
      <c r="AC7" s="79"/>
      <c r="AD7" s="79"/>
      <c r="AE7" s="79"/>
      <c r="AF7" s="79"/>
      <c r="AG7" s="56" t="s">
        <v>21</v>
      </c>
      <c r="AH7" s="56"/>
      <c r="AI7" s="56"/>
      <c r="AJ7" s="59"/>
      <c r="AK7" s="68" t="s">
        <v>19</v>
      </c>
      <c r="AL7" s="69"/>
      <c r="AM7" s="69"/>
      <c r="AN7" s="69"/>
      <c r="AO7" s="69" t="s">
        <v>26</v>
      </c>
      <c r="AP7" s="69"/>
      <c r="AQ7" s="69"/>
      <c r="AR7" s="69"/>
      <c r="AS7" s="69" t="s">
        <v>28</v>
      </c>
      <c r="AT7" s="69"/>
      <c r="AU7" s="69"/>
      <c r="AV7" s="71"/>
    </row>
    <row r="8" spans="1:48" ht="14.25" customHeight="1" thickBot="1" x14ac:dyDescent="0.25">
      <c r="A8" s="156"/>
      <c r="B8" s="157"/>
      <c r="C8" s="157"/>
      <c r="D8" s="157"/>
      <c r="E8" s="58" t="s">
        <v>20</v>
      </c>
      <c r="F8" s="58"/>
      <c r="G8" s="58"/>
      <c r="H8" s="58"/>
      <c r="I8" s="83" t="s">
        <v>9</v>
      </c>
      <c r="J8" s="83"/>
      <c r="K8" s="83"/>
      <c r="L8" s="83"/>
      <c r="M8" s="83" t="s">
        <v>10</v>
      </c>
      <c r="N8" s="83"/>
      <c r="O8" s="83"/>
      <c r="P8" s="83"/>
      <c r="Q8" s="58" t="s">
        <v>22</v>
      </c>
      <c r="R8" s="58"/>
      <c r="S8" s="58"/>
      <c r="T8" s="96"/>
      <c r="U8" s="57" t="s">
        <v>23</v>
      </c>
      <c r="V8" s="58"/>
      <c r="W8" s="58"/>
      <c r="X8" s="58"/>
      <c r="Y8" s="83" t="s">
        <v>16</v>
      </c>
      <c r="Z8" s="83"/>
      <c r="AA8" s="83"/>
      <c r="AB8" s="83"/>
      <c r="AC8" s="83" t="s">
        <v>17</v>
      </c>
      <c r="AD8" s="83"/>
      <c r="AE8" s="83"/>
      <c r="AF8" s="83"/>
      <c r="AG8" s="58" t="s">
        <v>24</v>
      </c>
      <c r="AH8" s="58"/>
      <c r="AI8" s="58"/>
      <c r="AJ8" s="60"/>
      <c r="AK8" s="70" t="s">
        <v>25</v>
      </c>
      <c r="AL8" s="58"/>
      <c r="AM8" s="58"/>
      <c r="AN8" s="58"/>
      <c r="AO8" s="58" t="s">
        <v>27</v>
      </c>
      <c r="AP8" s="58"/>
      <c r="AQ8" s="58"/>
      <c r="AR8" s="58"/>
      <c r="AS8" s="58" t="s">
        <v>29</v>
      </c>
      <c r="AT8" s="58"/>
      <c r="AU8" s="58"/>
      <c r="AV8" s="72"/>
    </row>
    <row r="9" spans="1:48" ht="21.75" customHeight="1" x14ac:dyDescent="0.2">
      <c r="A9" s="17" t="s">
        <v>8</v>
      </c>
      <c r="B9" s="166" t="s">
        <v>5</v>
      </c>
      <c r="C9" s="29" t="s">
        <v>4</v>
      </c>
      <c r="D9" s="2" t="s">
        <v>43</v>
      </c>
      <c r="E9" s="37"/>
      <c r="F9" s="38"/>
      <c r="G9" s="38"/>
      <c r="H9" s="39"/>
      <c r="I9" s="40"/>
      <c r="J9" s="40"/>
      <c r="K9" s="40"/>
      <c r="L9" s="40"/>
      <c r="M9" s="40"/>
      <c r="N9" s="40"/>
      <c r="O9" s="40"/>
      <c r="P9" s="40"/>
      <c r="Q9" s="123" t="str">
        <f t="shared" ref="Q9:Q14" si="0">IF(ISERROR(I9/E9),"",I9/E9)</f>
        <v/>
      </c>
      <c r="R9" s="123"/>
      <c r="S9" s="123"/>
      <c r="T9" s="124"/>
      <c r="U9" s="139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123" t="str">
        <f>IF(ISERROR(Y9/U9),"",Y9/U9)</f>
        <v/>
      </c>
      <c r="AH9" s="123"/>
      <c r="AI9" s="123"/>
      <c r="AJ9" s="124"/>
      <c r="AK9" s="116">
        <f t="shared" ref="AK9:AK14" si="1">IF(ISERROR(U9-E9),0,U9-E9)</f>
        <v>0</v>
      </c>
      <c r="AL9" s="85"/>
      <c r="AM9" s="85"/>
      <c r="AN9" s="85"/>
      <c r="AO9" s="85">
        <f t="shared" ref="AO9:AO14" si="2">IF(ISERROR(Y9-I9),0,Y9-I9)</f>
        <v>0</v>
      </c>
      <c r="AP9" s="85"/>
      <c r="AQ9" s="85"/>
      <c r="AR9" s="85"/>
      <c r="AS9" s="85">
        <f t="shared" ref="AS9:AS14" si="3">IF(ISERROR(AC9-M9),0,AC9-M9)</f>
        <v>0</v>
      </c>
      <c r="AT9" s="85"/>
      <c r="AU9" s="85"/>
      <c r="AV9" s="87"/>
    </row>
    <row r="10" spans="1:48" ht="21.75" customHeight="1" x14ac:dyDescent="0.2">
      <c r="A10" s="17"/>
      <c r="B10" s="167"/>
      <c r="C10" s="164"/>
      <c r="D10" s="9" t="s">
        <v>35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123" t="str">
        <f>IF(ISERROR(I10/E10),"",I10/E10)</f>
        <v/>
      </c>
      <c r="R10" s="123"/>
      <c r="S10" s="123"/>
      <c r="T10" s="124"/>
      <c r="U10" s="136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97" t="str">
        <f>IF(ISERROR(Y10/U10),"",Y10/U10)</f>
        <v/>
      </c>
      <c r="AH10" s="97"/>
      <c r="AI10" s="97"/>
      <c r="AJ10" s="98"/>
      <c r="AK10" s="113">
        <f t="shared" si="1"/>
        <v>0</v>
      </c>
      <c r="AL10" s="86"/>
      <c r="AM10" s="86"/>
      <c r="AN10" s="86"/>
      <c r="AO10" s="86">
        <f t="shared" si="2"/>
        <v>0</v>
      </c>
      <c r="AP10" s="86"/>
      <c r="AQ10" s="86"/>
      <c r="AR10" s="86"/>
      <c r="AS10" s="86">
        <f t="shared" si="3"/>
        <v>0</v>
      </c>
      <c r="AT10" s="86"/>
      <c r="AU10" s="86"/>
      <c r="AV10" s="92"/>
    </row>
    <row r="11" spans="1:48" ht="21.75" customHeight="1" x14ac:dyDescent="0.2">
      <c r="A11" s="17"/>
      <c r="B11" s="167"/>
      <c r="C11" s="164"/>
      <c r="D11" s="9" t="s">
        <v>36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97" t="str">
        <f t="shared" si="0"/>
        <v/>
      </c>
      <c r="R11" s="97"/>
      <c r="S11" s="97"/>
      <c r="T11" s="142"/>
      <c r="U11" s="136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97" t="str">
        <f>IF(ISERROR(Y11/U11),"",Y11/U11)</f>
        <v/>
      </c>
      <c r="AH11" s="97"/>
      <c r="AI11" s="97"/>
      <c r="AJ11" s="98"/>
      <c r="AK11" s="113">
        <f t="shared" si="1"/>
        <v>0</v>
      </c>
      <c r="AL11" s="86"/>
      <c r="AM11" s="86"/>
      <c r="AN11" s="86"/>
      <c r="AO11" s="86">
        <f t="shared" si="2"/>
        <v>0</v>
      </c>
      <c r="AP11" s="86"/>
      <c r="AQ11" s="86"/>
      <c r="AR11" s="86"/>
      <c r="AS11" s="86">
        <f t="shared" si="3"/>
        <v>0</v>
      </c>
      <c r="AT11" s="86"/>
      <c r="AU11" s="86"/>
      <c r="AV11" s="92"/>
    </row>
    <row r="12" spans="1:48" ht="21.75" customHeight="1" x14ac:dyDescent="0.2">
      <c r="A12" s="17"/>
      <c r="B12" s="167"/>
      <c r="C12" s="164"/>
      <c r="D12" s="9" t="s">
        <v>44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7" t="str">
        <f t="shared" si="0"/>
        <v/>
      </c>
      <c r="R12" s="97"/>
      <c r="S12" s="97"/>
      <c r="T12" s="142"/>
      <c r="U12" s="136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97" t="str">
        <f>IF(ISERROR(Y12/U12),"",Y12/U12)</f>
        <v/>
      </c>
      <c r="AH12" s="97"/>
      <c r="AI12" s="97"/>
      <c r="AJ12" s="98"/>
      <c r="AK12" s="113">
        <f t="shared" si="1"/>
        <v>0</v>
      </c>
      <c r="AL12" s="86"/>
      <c r="AM12" s="86"/>
      <c r="AN12" s="86"/>
      <c r="AO12" s="86">
        <f t="shared" si="2"/>
        <v>0</v>
      </c>
      <c r="AP12" s="86"/>
      <c r="AQ12" s="86"/>
      <c r="AR12" s="86"/>
      <c r="AS12" s="86">
        <f t="shared" si="3"/>
        <v>0</v>
      </c>
      <c r="AT12" s="86"/>
      <c r="AU12" s="86"/>
      <c r="AV12" s="92"/>
    </row>
    <row r="13" spans="1:48" ht="21.75" customHeight="1" x14ac:dyDescent="0.2">
      <c r="A13" s="17"/>
      <c r="B13" s="167"/>
      <c r="C13" s="164"/>
      <c r="D13" s="9" t="s"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97" t="str">
        <f t="shared" si="0"/>
        <v/>
      </c>
      <c r="R13" s="97"/>
      <c r="S13" s="97"/>
      <c r="T13" s="142"/>
      <c r="U13" s="136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97" t="str">
        <f t="shared" ref="AG13:AG24" si="4">IF(ISERROR(Y13/U13),"",Y13/U13)</f>
        <v/>
      </c>
      <c r="AH13" s="97"/>
      <c r="AI13" s="97"/>
      <c r="AJ13" s="98"/>
      <c r="AK13" s="113">
        <f t="shared" si="1"/>
        <v>0</v>
      </c>
      <c r="AL13" s="86"/>
      <c r="AM13" s="86"/>
      <c r="AN13" s="86"/>
      <c r="AO13" s="86">
        <f t="shared" si="2"/>
        <v>0</v>
      </c>
      <c r="AP13" s="86"/>
      <c r="AQ13" s="86"/>
      <c r="AR13" s="86"/>
      <c r="AS13" s="86">
        <f t="shared" si="3"/>
        <v>0</v>
      </c>
      <c r="AT13" s="86"/>
      <c r="AU13" s="86"/>
      <c r="AV13" s="92"/>
    </row>
    <row r="14" spans="1:48" ht="21.75" customHeight="1" thickBot="1" x14ac:dyDescent="0.25">
      <c r="A14" s="17"/>
      <c r="B14" s="167"/>
      <c r="C14" s="164"/>
      <c r="D14" s="13" t="s">
        <v>37</v>
      </c>
      <c r="E14" s="80"/>
      <c r="F14" s="81"/>
      <c r="G14" s="81"/>
      <c r="H14" s="82"/>
      <c r="I14" s="32"/>
      <c r="J14" s="32"/>
      <c r="K14" s="32"/>
      <c r="L14" s="32"/>
      <c r="M14" s="32"/>
      <c r="N14" s="32"/>
      <c r="O14" s="32"/>
      <c r="P14" s="32"/>
      <c r="Q14" s="99" t="str">
        <f t="shared" si="0"/>
        <v/>
      </c>
      <c r="R14" s="99"/>
      <c r="S14" s="99"/>
      <c r="T14" s="146"/>
      <c r="U14" s="137"/>
      <c r="V14" s="81"/>
      <c r="W14" s="81"/>
      <c r="X14" s="82"/>
      <c r="Y14" s="80"/>
      <c r="Z14" s="81"/>
      <c r="AA14" s="81"/>
      <c r="AB14" s="82"/>
      <c r="AC14" s="80"/>
      <c r="AD14" s="81"/>
      <c r="AE14" s="81"/>
      <c r="AF14" s="82"/>
      <c r="AG14" s="99" t="str">
        <f t="shared" si="4"/>
        <v/>
      </c>
      <c r="AH14" s="99"/>
      <c r="AI14" s="99"/>
      <c r="AJ14" s="100"/>
      <c r="AK14" s="114">
        <f t="shared" si="1"/>
        <v>0</v>
      </c>
      <c r="AL14" s="84"/>
      <c r="AM14" s="84"/>
      <c r="AN14" s="84"/>
      <c r="AO14" s="84">
        <f t="shared" si="2"/>
        <v>0</v>
      </c>
      <c r="AP14" s="84"/>
      <c r="AQ14" s="84"/>
      <c r="AR14" s="84"/>
      <c r="AS14" s="84">
        <f t="shared" si="3"/>
        <v>0</v>
      </c>
      <c r="AT14" s="84"/>
      <c r="AU14" s="84"/>
      <c r="AV14" s="93"/>
    </row>
    <row r="15" spans="1:48" ht="21.75" customHeight="1" thickBot="1" x14ac:dyDescent="0.25">
      <c r="A15" s="17"/>
      <c r="B15" s="167"/>
      <c r="C15" s="165"/>
      <c r="D15" s="12" t="s">
        <v>2</v>
      </c>
      <c r="E15" s="163">
        <f>IF(ISERROR(E9+SUM(E11:H14)),0,E9+SUM(E11:H14))</f>
        <v>0</v>
      </c>
      <c r="F15" s="163"/>
      <c r="G15" s="163"/>
      <c r="H15" s="163"/>
      <c r="I15" s="33">
        <f>IF(ISERROR(I9+SUM(I11:L14)),0,I9+SUM(I11:L14))</f>
        <v>0</v>
      </c>
      <c r="J15" s="34"/>
      <c r="K15" s="34"/>
      <c r="L15" s="35"/>
      <c r="M15" s="33">
        <f>IF(ISERROR(M9+SUM(M11:P14)),0,M9+SUM(M11:P14))</f>
        <v>0</v>
      </c>
      <c r="N15" s="34"/>
      <c r="O15" s="34"/>
      <c r="P15" s="35"/>
      <c r="Q15" s="75" t="str">
        <f t="shared" ref="Q15:Q25" si="5">IF(ISERROR(I15/E15),"",I15/E15)</f>
        <v/>
      </c>
      <c r="R15" s="75"/>
      <c r="S15" s="75"/>
      <c r="T15" s="76"/>
      <c r="U15" s="138">
        <f>IF(ISERROR(U9+SUM(U11:X14)),0,U9+SUM(U11:X14))</f>
        <v>0</v>
      </c>
      <c r="V15" s="74"/>
      <c r="W15" s="74"/>
      <c r="X15" s="74"/>
      <c r="Y15" s="74">
        <f>IF(ISERROR(Y9+SUM(Y11:AB14)),0,Y9+SUM(Y11:AB14))</f>
        <v>0</v>
      </c>
      <c r="Z15" s="74"/>
      <c r="AA15" s="74"/>
      <c r="AB15" s="74"/>
      <c r="AC15" s="74">
        <f>IF(ISERROR(AC9+SUM(AC11:AF14)),0,AC9+SUM(AC11:AF14))</f>
        <v>0</v>
      </c>
      <c r="AD15" s="74"/>
      <c r="AE15" s="74"/>
      <c r="AF15" s="74"/>
      <c r="AG15" s="75" t="str">
        <f t="shared" si="4"/>
        <v/>
      </c>
      <c r="AH15" s="75"/>
      <c r="AI15" s="75"/>
      <c r="AJ15" s="122"/>
      <c r="AK15" s="115">
        <f>IF(ISERROR(AK9+SUM(AK11:AN14)),0,AK9+SUM(AK11:AN14))</f>
        <v>0</v>
      </c>
      <c r="AL15" s="74"/>
      <c r="AM15" s="74"/>
      <c r="AN15" s="74"/>
      <c r="AO15" s="74">
        <f>IF(ISERROR(AO9+SUM(AO11:AR14)),0,AO9+SUM(AO11:AR14))</f>
        <v>0</v>
      </c>
      <c r="AP15" s="74"/>
      <c r="AQ15" s="74"/>
      <c r="AR15" s="74"/>
      <c r="AS15" s="74">
        <f>IF(ISERROR(AS9+SUM(AS11:AV14)),0,AS9+SUM(AS11:AV14))</f>
        <v>0</v>
      </c>
      <c r="AT15" s="74"/>
      <c r="AU15" s="74"/>
      <c r="AV15" s="94"/>
    </row>
    <row r="16" spans="1:48" ht="21.75" customHeight="1" thickTop="1" x14ac:dyDescent="0.2">
      <c r="A16" s="17"/>
      <c r="B16" s="167"/>
      <c r="C16" s="169" t="s">
        <v>38</v>
      </c>
      <c r="D16" s="169"/>
      <c r="E16" s="129"/>
      <c r="F16" s="130"/>
      <c r="G16" s="130"/>
      <c r="H16" s="131"/>
      <c r="I16" s="36"/>
      <c r="J16" s="36"/>
      <c r="K16" s="36"/>
      <c r="L16" s="36"/>
      <c r="M16" s="36"/>
      <c r="N16" s="36"/>
      <c r="O16" s="36"/>
      <c r="P16" s="36"/>
      <c r="Q16" s="77" t="str">
        <f t="shared" si="5"/>
        <v/>
      </c>
      <c r="R16" s="77"/>
      <c r="S16" s="77"/>
      <c r="T16" s="78"/>
      <c r="U16" s="140"/>
      <c r="V16" s="130"/>
      <c r="W16" s="130"/>
      <c r="X16" s="131"/>
      <c r="Y16" s="129"/>
      <c r="Z16" s="130"/>
      <c r="AA16" s="130"/>
      <c r="AB16" s="131"/>
      <c r="AC16" s="129"/>
      <c r="AD16" s="130"/>
      <c r="AE16" s="130"/>
      <c r="AF16" s="131"/>
      <c r="AG16" s="123" t="str">
        <f t="shared" si="4"/>
        <v/>
      </c>
      <c r="AH16" s="123"/>
      <c r="AI16" s="123"/>
      <c r="AJ16" s="124"/>
      <c r="AK16" s="116">
        <f>IF(ISERROR(U16-E16),0,U16-E16)</f>
        <v>0</v>
      </c>
      <c r="AL16" s="85"/>
      <c r="AM16" s="85"/>
      <c r="AN16" s="85"/>
      <c r="AO16" s="85">
        <f>IF(ISERROR(Y16-I16),0,Y16-I16)</f>
        <v>0</v>
      </c>
      <c r="AP16" s="85"/>
      <c r="AQ16" s="85"/>
      <c r="AR16" s="85"/>
      <c r="AS16" s="85">
        <f>IF(ISERROR(AC16-M16),0,AC16-M16)</f>
        <v>0</v>
      </c>
      <c r="AT16" s="85"/>
      <c r="AU16" s="85"/>
      <c r="AV16" s="87"/>
    </row>
    <row r="17" spans="1:48" ht="21.75" customHeight="1" thickBot="1" x14ac:dyDescent="0.25">
      <c r="A17" s="17"/>
      <c r="B17" s="167"/>
      <c r="C17" s="170" t="s">
        <v>1</v>
      </c>
      <c r="D17" s="170"/>
      <c r="E17" s="80"/>
      <c r="F17" s="81"/>
      <c r="G17" s="81"/>
      <c r="H17" s="82"/>
      <c r="I17" s="32"/>
      <c r="J17" s="32"/>
      <c r="K17" s="32"/>
      <c r="L17" s="32"/>
      <c r="M17" s="32"/>
      <c r="N17" s="32"/>
      <c r="O17" s="32"/>
      <c r="P17" s="32"/>
      <c r="Q17" s="143" t="str">
        <f t="shared" si="5"/>
        <v/>
      </c>
      <c r="R17" s="143"/>
      <c r="S17" s="143"/>
      <c r="T17" s="144"/>
      <c r="U17" s="137"/>
      <c r="V17" s="81"/>
      <c r="W17" s="81"/>
      <c r="X17" s="82"/>
      <c r="Y17" s="80"/>
      <c r="Z17" s="81"/>
      <c r="AA17" s="81"/>
      <c r="AB17" s="82"/>
      <c r="AC17" s="80"/>
      <c r="AD17" s="81"/>
      <c r="AE17" s="81"/>
      <c r="AF17" s="82"/>
      <c r="AG17" s="99" t="str">
        <f t="shared" si="4"/>
        <v/>
      </c>
      <c r="AH17" s="99"/>
      <c r="AI17" s="99"/>
      <c r="AJ17" s="100"/>
      <c r="AK17" s="114">
        <f>IF(ISERROR(U17-E17),0,U17-E17)</f>
        <v>0</v>
      </c>
      <c r="AL17" s="84"/>
      <c r="AM17" s="84"/>
      <c r="AN17" s="84"/>
      <c r="AO17" s="84">
        <f>IF(ISERROR(Y17-I17),0,Y17-I17)</f>
        <v>0</v>
      </c>
      <c r="AP17" s="84"/>
      <c r="AQ17" s="84"/>
      <c r="AR17" s="84"/>
      <c r="AS17" s="84">
        <f>IF(ISERROR(AC17-M17),0,AC17-M17)</f>
        <v>0</v>
      </c>
      <c r="AT17" s="84"/>
      <c r="AU17" s="84"/>
      <c r="AV17" s="93"/>
    </row>
    <row r="18" spans="1:48" ht="21.75" customHeight="1" thickBot="1" x14ac:dyDescent="0.25">
      <c r="A18" s="17"/>
      <c r="B18" s="168"/>
      <c r="C18" s="171" t="s">
        <v>41</v>
      </c>
      <c r="D18" s="171"/>
      <c r="E18" s="33">
        <f>IF(ISERROR(SUM(E15:H17)),0,SUM(E15:H17))</f>
        <v>0</v>
      </c>
      <c r="F18" s="34"/>
      <c r="G18" s="34"/>
      <c r="H18" s="35"/>
      <c r="I18" s="74">
        <f>IF(ISERROR(SUM(I15:L17)),0,SUM(I15:L17))</f>
        <v>0</v>
      </c>
      <c r="J18" s="74"/>
      <c r="K18" s="74"/>
      <c r="L18" s="74"/>
      <c r="M18" s="74">
        <f>IF(ISERROR(SUM(M15:P17)),0,SUM(M15:P17))</f>
        <v>0</v>
      </c>
      <c r="N18" s="74"/>
      <c r="O18" s="74"/>
      <c r="P18" s="74"/>
      <c r="Q18" s="75" t="str">
        <f t="shared" si="5"/>
        <v/>
      </c>
      <c r="R18" s="75"/>
      <c r="S18" s="75"/>
      <c r="T18" s="76"/>
      <c r="U18" s="138">
        <f>IF(ISERROR(SUM(U15:X17)),0,SUM(U15:X17))</f>
        <v>0</v>
      </c>
      <c r="V18" s="74"/>
      <c r="W18" s="74"/>
      <c r="X18" s="74"/>
      <c r="Y18" s="74">
        <f>IF(ISERROR(SUM(Y15:AB17)),0,SUM(Y15:AB17))</f>
        <v>0</v>
      </c>
      <c r="Z18" s="74"/>
      <c r="AA18" s="74"/>
      <c r="AB18" s="74"/>
      <c r="AC18" s="74">
        <f>IF(ISERROR(SUM(AC15:AF17)),0,SUM(AC15:AF17))</f>
        <v>0</v>
      </c>
      <c r="AD18" s="74"/>
      <c r="AE18" s="74"/>
      <c r="AF18" s="74"/>
      <c r="AG18" s="75" t="str">
        <f t="shared" si="4"/>
        <v/>
      </c>
      <c r="AH18" s="75"/>
      <c r="AI18" s="75"/>
      <c r="AJ18" s="122"/>
      <c r="AK18" s="115">
        <f>IF(ISERROR(SUM(AK15:AN17)),0,SUM(AK15:AN17))</f>
        <v>0</v>
      </c>
      <c r="AL18" s="74"/>
      <c r="AM18" s="74"/>
      <c r="AN18" s="74"/>
      <c r="AO18" s="74">
        <f>IF(ISERROR(SUM(AO15:AR17)),0,SUM(AO15:AR17))</f>
        <v>0</v>
      </c>
      <c r="AP18" s="74"/>
      <c r="AQ18" s="74"/>
      <c r="AR18" s="74"/>
      <c r="AS18" s="74">
        <f>IF(ISERROR(SUM(AS15:AV17)),0,SUM(AS15:AV17))</f>
        <v>0</v>
      </c>
      <c r="AT18" s="74"/>
      <c r="AU18" s="74"/>
      <c r="AV18" s="94"/>
    </row>
    <row r="19" spans="1:48" ht="21.75" customHeight="1" thickTop="1" x14ac:dyDescent="0.2">
      <c r="A19" s="17"/>
      <c r="B19" s="23" t="s">
        <v>7</v>
      </c>
      <c r="C19" s="27" t="s">
        <v>6</v>
      </c>
      <c r="D19" s="14" t="s">
        <v>42</v>
      </c>
      <c r="E19" s="37"/>
      <c r="F19" s="38"/>
      <c r="G19" s="38"/>
      <c r="H19" s="39"/>
      <c r="I19" s="40"/>
      <c r="J19" s="40"/>
      <c r="K19" s="40"/>
      <c r="L19" s="40"/>
      <c r="M19" s="40"/>
      <c r="N19" s="40"/>
      <c r="O19" s="40"/>
      <c r="P19" s="40"/>
      <c r="Q19" s="123" t="str">
        <f t="shared" si="5"/>
        <v/>
      </c>
      <c r="R19" s="123"/>
      <c r="S19" s="123"/>
      <c r="T19" s="145"/>
      <c r="U19" s="51"/>
      <c r="V19" s="38"/>
      <c r="W19" s="38"/>
      <c r="X19" s="39"/>
      <c r="Y19" s="37"/>
      <c r="Z19" s="38"/>
      <c r="AA19" s="38"/>
      <c r="AB19" s="39"/>
      <c r="AC19" s="37"/>
      <c r="AD19" s="38"/>
      <c r="AE19" s="38"/>
      <c r="AF19" s="39"/>
      <c r="AG19" s="123" t="str">
        <f t="shared" si="4"/>
        <v/>
      </c>
      <c r="AH19" s="123"/>
      <c r="AI19" s="123"/>
      <c r="AJ19" s="124"/>
      <c r="AK19" s="116">
        <f t="shared" ref="AK19:AK24" si="6">IF(ISERROR(U19-E19),0,U19-E19)</f>
        <v>0</v>
      </c>
      <c r="AL19" s="85"/>
      <c r="AM19" s="85"/>
      <c r="AN19" s="85"/>
      <c r="AO19" s="85">
        <f t="shared" ref="AO19:AO24" si="7">IF(ISERROR(Y19-I19),0,Y19-I19)</f>
        <v>0</v>
      </c>
      <c r="AP19" s="85"/>
      <c r="AQ19" s="85"/>
      <c r="AR19" s="85"/>
      <c r="AS19" s="85">
        <f t="shared" ref="AS19:AS24" si="8">IF(ISERROR(AC19-M19),0,AC19-M19)</f>
        <v>0</v>
      </c>
      <c r="AT19" s="85"/>
      <c r="AU19" s="85"/>
      <c r="AV19" s="87"/>
    </row>
    <row r="20" spans="1:48" ht="21.75" customHeight="1" x14ac:dyDescent="0.2">
      <c r="A20" s="17"/>
      <c r="B20" s="23"/>
      <c r="C20" s="28"/>
      <c r="D20" s="9" t="s">
        <v>39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97" t="str">
        <f t="shared" si="5"/>
        <v/>
      </c>
      <c r="R20" s="97"/>
      <c r="S20" s="97"/>
      <c r="T20" s="142"/>
      <c r="U20" s="136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97" t="str">
        <f t="shared" si="4"/>
        <v/>
      </c>
      <c r="AH20" s="97"/>
      <c r="AI20" s="97"/>
      <c r="AJ20" s="98"/>
      <c r="AK20" s="113">
        <f t="shared" si="6"/>
        <v>0</v>
      </c>
      <c r="AL20" s="86"/>
      <c r="AM20" s="86"/>
      <c r="AN20" s="86"/>
      <c r="AO20" s="86">
        <f t="shared" si="7"/>
        <v>0</v>
      </c>
      <c r="AP20" s="86"/>
      <c r="AQ20" s="86"/>
      <c r="AR20" s="86"/>
      <c r="AS20" s="86">
        <f t="shared" si="8"/>
        <v>0</v>
      </c>
      <c r="AT20" s="86"/>
      <c r="AU20" s="86"/>
      <c r="AV20" s="92"/>
    </row>
    <row r="21" spans="1:48" ht="21.75" customHeight="1" x14ac:dyDescent="0.2">
      <c r="A21" s="17"/>
      <c r="B21" s="23"/>
      <c r="C21" s="28"/>
      <c r="D21" s="9" t="s">
        <v>40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97" t="str">
        <f t="shared" si="5"/>
        <v/>
      </c>
      <c r="R21" s="97"/>
      <c r="S21" s="97"/>
      <c r="T21" s="142"/>
      <c r="U21" s="136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97" t="str">
        <f t="shared" si="4"/>
        <v/>
      </c>
      <c r="AH21" s="97"/>
      <c r="AI21" s="97"/>
      <c r="AJ21" s="98"/>
      <c r="AK21" s="113">
        <f t="shared" si="6"/>
        <v>0</v>
      </c>
      <c r="AL21" s="86"/>
      <c r="AM21" s="86"/>
      <c r="AN21" s="86"/>
      <c r="AO21" s="86">
        <f t="shared" si="7"/>
        <v>0</v>
      </c>
      <c r="AP21" s="86"/>
      <c r="AQ21" s="86"/>
      <c r="AR21" s="86"/>
      <c r="AS21" s="86">
        <f t="shared" si="8"/>
        <v>0</v>
      </c>
      <c r="AT21" s="86"/>
      <c r="AU21" s="86"/>
      <c r="AV21" s="92"/>
    </row>
    <row r="22" spans="1:48" ht="21.75" customHeight="1" x14ac:dyDescent="0.2">
      <c r="A22" s="17"/>
      <c r="B22" s="23"/>
      <c r="C22" s="29"/>
      <c r="D22" s="9" t="s">
        <v>3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27" t="str">
        <f t="shared" si="5"/>
        <v/>
      </c>
      <c r="R22" s="127"/>
      <c r="S22" s="127"/>
      <c r="T22" s="52"/>
      <c r="U22" s="136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127" t="str">
        <f t="shared" si="4"/>
        <v/>
      </c>
      <c r="AH22" s="127"/>
      <c r="AI22" s="127"/>
      <c r="AJ22" s="128"/>
      <c r="AK22" s="48">
        <f t="shared" si="6"/>
        <v>0</v>
      </c>
      <c r="AL22" s="49"/>
      <c r="AM22" s="49"/>
      <c r="AN22" s="49"/>
      <c r="AO22" s="49">
        <f t="shared" si="7"/>
        <v>0</v>
      </c>
      <c r="AP22" s="49"/>
      <c r="AQ22" s="49"/>
      <c r="AR22" s="49"/>
      <c r="AS22" s="49">
        <f t="shared" si="8"/>
        <v>0</v>
      </c>
      <c r="AT22" s="49"/>
      <c r="AU22" s="49"/>
      <c r="AV22" s="50"/>
    </row>
    <row r="23" spans="1:48" ht="21.75" customHeight="1" x14ac:dyDescent="0.2">
      <c r="A23" s="17"/>
      <c r="B23" s="23"/>
      <c r="C23" s="15" t="s">
        <v>47</v>
      </c>
      <c r="D23" s="16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127" t="str">
        <f t="shared" ref="Q23" si="9">IF(ISERROR(I23/E23),"",I23/E23)</f>
        <v/>
      </c>
      <c r="R23" s="127"/>
      <c r="S23" s="127"/>
      <c r="T23" s="52"/>
      <c r="U23" s="64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127" t="str">
        <f t="shared" ref="AG23" si="10">IF(ISERROR(Y23/U23),"",Y23/U23)</f>
        <v/>
      </c>
      <c r="AH23" s="127"/>
      <c r="AI23" s="127"/>
      <c r="AJ23" s="128"/>
      <c r="AK23" s="48">
        <f t="shared" si="6"/>
        <v>0</v>
      </c>
      <c r="AL23" s="49"/>
      <c r="AM23" s="49"/>
      <c r="AN23" s="49"/>
      <c r="AO23" s="49">
        <f t="shared" si="7"/>
        <v>0</v>
      </c>
      <c r="AP23" s="49"/>
      <c r="AQ23" s="49"/>
      <c r="AR23" s="49"/>
      <c r="AS23" s="49">
        <f t="shared" si="8"/>
        <v>0</v>
      </c>
      <c r="AT23" s="49"/>
      <c r="AU23" s="49"/>
      <c r="AV23" s="50"/>
    </row>
    <row r="24" spans="1:48" ht="21.75" customHeight="1" thickBot="1" x14ac:dyDescent="0.25">
      <c r="A24" s="17"/>
      <c r="B24" s="23"/>
      <c r="C24" s="149" t="s">
        <v>48</v>
      </c>
      <c r="D24" s="150"/>
      <c r="E24" s="37"/>
      <c r="F24" s="38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52" t="str">
        <f t="shared" si="5"/>
        <v/>
      </c>
      <c r="R24" s="53"/>
      <c r="S24" s="53"/>
      <c r="T24" s="54"/>
      <c r="U24" s="51"/>
      <c r="V24" s="38"/>
      <c r="W24" s="38"/>
      <c r="X24" s="39"/>
      <c r="Y24" s="37"/>
      <c r="Z24" s="38"/>
      <c r="AA24" s="38"/>
      <c r="AB24" s="39"/>
      <c r="AC24" s="37"/>
      <c r="AD24" s="38"/>
      <c r="AE24" s="38"/>
      <c r="AF24" s="39"/>
      <c r="AG24" s="52" t="str">
        <f t="shared" si="4"/>
        <v/>
      </c>
      <c r="AH24" s="53"/>
      <c r="AI24" s="53"/>
      <c r="AJ24" s="54"/>
      <c r="AK24" s="63">
        <f t="shared" si="6"/>
        <v>0</v>
      </c>
      <c r="AL24" s="62"/>
      <c r="AM24" s="62"/>
      <c r="AN24" s="48"/>
      <c r="AO24" s="61">
        <f t="shared" si="7"/>
        <v>0</v>
      </c>
      <c r="AP24" s="62"/>
      <c r="AQ24" s="62"/>
      <c r="AR24" s="48"/>
      <c r="AS24" s="61">
        <f t="shared" si="8"/>
        <v>0</v>
      </c>
      <c r="AT24" s="62"/>
      <c r="AU24" s="62"/>
      <c r="AV24" s="108"/>
    </row>
    <row r="25" spans="1:48" ht="21.75" customHeight="1" thickBot="1" x14ac:dyDescent="0.25">
      <c r="A25" s="17"/>
      <c r="B25" s="23"/>
      <c r="C25" s="151" t="s">
        <v>49</v>
      </c>
      <c r="D25" s="151"/>
      <c r="E25" s="30">
        <f>IF(ISERROR(SUM(E19:H24)),0,SUM(E19:H24))</f>
        <v>0</v>
      </c>
      <c r="F25" s="30"/>
      <c r="G25" s="30"/>
      <c r="H25" s="30"/>
      <c r="I25" s="30">
        <f>IF(ISERROR(SUM(I19:L24)),0,SUM(I19:L24))</f>
        <v>0</v>
      </c>
      <c r="J25" s="30"/>
      <c r="K25" s="30"/>
      <c r="L25" s="30"/>
      <c r="M25" s="30">
        <f>IF(ISERROR(SUM(M19:P24)),0,SUM(M19:P24))</f>
        <v>0</v>
      </c>
      <c r="N25" s="30"/>
      <c r="O25" s="30"/>
      <c r="P25" s="30"/>
      <c r="Q25" s="125" t="str">
        <f t="shared" si="5"/>
        <v/>
      </c>
      <c r="R25" s="125"/>
      <c r="S25" s="125"/>
      <c r="T25" s="141"/>
      <c r="U25" s="135">
        <f>IF(ISERROR(SUM(U19:X24)),0,SUM(U19:X24))</f>
        <v>0</v>
      </c>
      <c r="V25" s="106"/>
      <c r="W25" s="106"/>
      <c r="X25" s="106"/>
      <c r="Y25" s="106">
        <f>IF(ISERROR(SUM(Y19:AB24)),0,SUM(Y19:AB24))</f>
        <v>0</v>
      </c>
      <c r="Z25" s="106"/>
      <c r="AA25" s="106"/>
      <c r="AB25" s="106"/>
      <c r="AC25" s="112">
        <f>IF(ISERROR(SUM(AC19:AF24)),0,SUM(AC19:AF24))</f>
        <v>0</v>
      </c>
      <c r="AD25" s="106"/>
      <c r="AE25" s="106"/>
      <c r="AF25" s="106"/>
      <c r="AG25" s="125" t="str">
        <f>IF(ISERROR(Y25/U25),"",Y25/U25)</f>
        <v/>
      </c>
      <c r="AH25" s="125"/>
      <c r="AI25" s="125"/>
      <c r="AJ25" s="126"/>
      <c r="AK25" s="112">
        <f>IF(ISERROR(SUM(AK24:AN24)),0,SUM(AK24:AN24))</f>
        <v>0</v>
      </c>
      <c r="AL25" s="106"/>
      <c r="AM25" s="106"/>
      <c r="AN25" s="106"/>
      <c r="AO25" s="106">
        <f>IF(ISERROR(SUM(AO24:AR24)),0,SUM(AO24:AR24))</f>
        <v>0</v>
      </c>
      <c r="AP25" s="106"/>
      <c r="AQ25" s="106"/>
      <c r="AR25" s="106"/>
      <c r="AS25" s="106">
        <f>IF(ISERROR(SUM(AS24:AV24)),0,SUM(AS24:AV24))</f>
        <v>0</v>
      </c>
      <c r="AT25" s="106"/>
      <c r="AU25" s="106"/>
      <c r="AV25" s="107"/>
    </row>
    <row r="26" spans="1:48" ht="21.75" customHeight="1" thickTop="1" thickBot="1" x14ac:dyDescent="0.25">
      <c r="A26" s="17"/>
      <c r="B26" s="10" t="s">
        <v>50</v>
      </c>
      <c r="C26" s="11"/>
      <c r="D26" s="11"/>
      <c r="E26" s="24"/>
      <c r="F26" s="25"/>
      <c r="G26" s="25"/>
      <c r="H26" s="26"/>
      <c r="I26" s="18"/>
      <c r="J26" s="18"/>
      <c r="K26" s="18"/>
      <c r="L26" s="18"/>
      <c r="M26" s="18"/>
      <c r="N26" s="18"/>
      <c r="O26" s="18"/>
      <c r="P26" s="18"/>
      <c r="Q26" s="119" t="str">
        <f>IF(ISERROR(I26/E26),"",I26/E26)</f>
        <v/>
      </c>
      <c r="R26" s="120"/>
      <c r="S26" s="120"/>
      <c r="T26" s="121"/>
      <c r="U26" s="134"/>
      <c r="V26" s="25"/>
      <c r="W26" s="25"/>
      <c r="X26" s="26"/>
      <c r="Y26" s="24"/>
      <c r="Z26" s="25"/>
      <c r="AA26" s="25"/>
      <c r="AB26" s="26"/>
      <c r="AC26" s="24"/>
      <c r="AD26" s="25"/>
      <c r="AE26" s="25"/>
      <c r="AF26" s="26"/>
      <c r="AG26" s="119" t="str">
        <f>IF(ISERROR(Y26/U26),"",Y26/U26)</f>
        <v/>
      </c>
      <c r="AH26" s="120"/>
      <c r="AI26" s="120"/>
      <c r="AJ26" s="121"/>
      <c r="AK26" s="110">
        <f>IF(ISERROR(U26-E26),0,U26-E26)</f>
        <v>0</v>
      </c>
      <c r="AL26" s="104"/>
      <c r="AM26" s="104"/>
      <c r="AN26" s="111"/>
      <c r="AO26" s="103">
        <f>IF(ISERROR(Y26-I26),0,Y26-I26)</f>
        <v>0</v>
      </c>
      <c r="AP26" s="104"/>
      <c r="AQ26" s="104"/>
      <c r="AR26" s="111"/>
      <c r="AS26" s="103">
        <f>IF(ISERROR(AC26-M26),0,AC26-M26)</f>
        <v>0</v>
      </c>
      <c r="AT26" s="104"/>
      <c r="AU26" s="104"/>
      <c r="AV26" s="105"/>
    </row>
    <row r="27" spans="1:48" ht="21.75" customHeight="1" thickTop="1" thickBot="1" x14ac:dyDescent="0.25">
      <c r="A27" s="20" t="s">
        <v>51</v>
      </c>
      <c r="B27" s="21"/>
      <c r="C27" s="21"/>
      <c r="D27" s="22"/>
      <c r="E27" s="19">
        <f>IF(ISERROR(E18+E25+E26),0,E18+E25+E26)</f>
        <v>0</v>
      </c>
      <c r="F27" s="19"/>
      <c r="G27" s="19"/>
      <c r="H27" s="19"/>
      <c r="I27" s="19">
        <f>IF(ISERROR(I18+I25+I26),0,I18+I25+I26)</f>
        <v>0</v>
      </c>
      <c r="J27" s="19"/>
      <c r="K27" s="19"/>
      <c r="L27" s="19"/>
      <c r="M27" s="19">
        <f>IF(ISERROR(M18+M25+M26),0,M18+M25+M26)</f>
        <v>0</v>
      </c>
      <c r="N27" s="19"/>
      <c r="O27" s="19"/>
      <c r="P27" s="19"/>
      <c r="Q27" s="117" t="str">
        <f>IF(ISERROR(I27/E27),"",I27/E27)</f>
        <v/>
      </c>
      <c r="R27" s="117"/>
      <c r="S27" s="117"/>
      <c r="T27" s="118"/>
      <c r="U27" s="132">
        <f>IF(ISERROR(U18+U25+U26),0,U18+U25+U26)</f>
        <v>0</v>
      </c>
      <c r="V27" s="101"/>
      <c r="W27" s="101"/>
      <c r="X27" s="133"/>
      <c r="Y27" s="101">
        <f>IF(ISERROR(Y18+Y25+Y26),0,Y18+Y25+Y26)</f>
        <v>0</v>
      </c>
      <c r="Z27" s="101"/>
      <c r="AA27" s="101"/>
      <c r="AB27" s="101"/>
      <c r="AC27" s="109">
        <f>IF(ISERROR(AC18+AC25+AC26),0,AC18+AC25+AC26)</f>
        <v>0</v>
      </c>
      <c r="AD27" s="101"/>
      <c r="AE27" s="101"/>
      <c r="AF27" s="101"/>
      <c r="AG27" s="117" t="str">
        <f>IF(ISERROR(Y27/U27),"",Y27/U27)</f>
        <v/>
      </c>
      <c r="AH27" s="117"/>
      <c r="AI27" s="117"/>
      <c r="AJ27" s="118"/>
      <c r="AK27" s="109">
        <f>IF(ISERROR(SUM(AK26:AN26)),0,SUM(AK26:AN26))</f>
        <v>0</v>
      </c>
      <c r="AL27" s="101"/>
      <c r="AM27" s="101"/>
      <c r="AN27" s="101"/>
      <c r="AO27" s="101">
        <f>IF(ISERROR(SUM(AO26:AR26)),0,SUM(AO26:AR26))</f>
        <v>0</v>
      </c>
      <c r="AP27" s="101"/>
      <c r="AQ27" s="101"/>
      <c r="AR27" s="101"/>
      <c r="AS27" s="101">
        <f>IF(ISERROR(SUM(AS26:AV26)),0,SUM(AS26:AV26))</f>
        <v>0</v>
      </c>
      <c r="AT27" s="101"/>
      <c r="AU27" s="101"/>
      <c r="AV27" s="102"/>
    </row>
    <row r="28" spans="1:48" ht="21.75" customHeight="1" x14ac:dyDescent="0.2">
      <c r="A28" s="147" t="s">
        <v>45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</row>
    <row r="29" spans="1:48" ht="21.75" customHeight="1" x14ac:dyDescent="0.2">
      <c r="A29" s="148" t="s">
        <v>46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</row>
    <row r="30" spans="1:48" ht="21.75" customHeight="1" x14ac:dyDescent="0.2">
      <c r="A30" s="6"/>
    </row>
    <row r="31" spans="1:48" ht="21.75" customHeight="1" x14ac:dyDescent="0.2">
      <c r="A31" s="6"/>
    </row>
  </sheetData>
  <sheetProtection sheet="1" objects="1" scenarios="1"/>
  <protectedRanges>
    <protectedRange sqref="E9:P14 E16:P17 E19:P24 E26:P26 U9:AF14 U16:AF17 U19:AF24 U26:AF26 I6 O6 Y6 AE6 AD3:AV4" name="範囲1"/>
  </protectedRanges>
  <mergeCells count="253">
    <mergeCell ref="I15:L15"/>
    <mergeCell ref="I16:L16"/>
    <mergeCell ref="I21:L21"/>
    <mergeCell ref="I12:L12"/>
    <mergeCell ref="I13:L13"/>
    <mergeCell ref="I14:L14"/>
    <mergeCell ref="A28:AV28"/>
    <mergeCell ref="A29:AV29"/>
    <mergeCell ref="C24:D24"/>
    <mergeCell ref="C25:D25"/>
    <mergeCell ref="A6:D8"/>
    <mergeCell ref="Z3:AC4"/>
    <mergeCell ref="E13:H13"/>
    <mergeCell ref="E14:H14"/>
    <mergeCell ref="E15:H15"/>
    <mergeCell ref="E16:H16"/>
    <mergeCell ref="E17:H17"/>
    <mergeCell ref="E18:H18"/>
    <mergeCell ref="C9:C15"/>
    <mergeCell ref="B9:B18"/>
    <mergeCell ref="E9:H9"/>
    <mergeCell ref="E10:H10"/>
    <mergeCell ref="C16:D16"/>
    <mergeCell ref="C17:D17"/>
    <mergeCell ref="C18:D18"/>
    <mergeCell ref="E11:H11"/>
    <mergeCell ref="E12:H12"/>
    <mergeCell ref="Q27:T27"/>
    <mergeCell ref="U9:X9"/>
    <mergeCell ref="U10:X10"/>
    <mergeCell ref="U11:X11"/>
    <mergeCell ref="U12:X12"/>
    <mergeCell ref="U13:X13"/>
    <mergeCell ref="U14:X14"/>
    <mergeCell ref="U15:X15"/>
    <mergeCell ref="U16:X16"/>
    <mergeCell ref="Q26:T26"/>
    <mergeCell ref="Q25:T25"/>
    <mergeCell ref="Q21:T21"/>
    <mergeCell ref="Q22:T22"/>
    <mergeCell ref="Q17:T17"/>
    <mergeCell ref="Q18:T18"/>
    <mergeCell ref="Q19:T19"/>
    <mergeCell ref="Q20:T20"/>
    <mergeCell ref="Q23:T23"/>
    <mergeCell ref="Q9:T9"/>
    <mergeCell ref="Q10:T10"/>
    <mergeCell ref="Q11:T11"/>
    <mergeCell ref="Q12:T12"/>
    <mergeCell ref="Q13:T13"/>
    <mergeCell ref="Q14:T14"/>
    <mergeCell ref="AC27:AF27"/>
    <mergeCell ref="AC25:AF25"/>
    <mergeCell ref="AC16:AF16"/>
    <mergeCell ref="U27:X27"/>
    <mergeCell ref="Y9:AB9"/>
    <mergeCell ref="Y10:AB10"/>
    <mergeCell ref="Y11:AB11"/>
    <mergeCell ref="Y12:AB12"/>
    <mergeCell ref="Y13:AB13"/>
    <mergeCell ref="Y14:AB14"/>
    <mergeCell ref="Y15:AB15"/>
    <mergeCell ref="Y16:AB16"/>
    <mergeCell ref="U26:X26"/>
    <mergeCell ref="U25:X25"/>
    <mergeCell ref="U21:X21"/>
    <mergeCell ref="U22:X22"/>
    <mergeCell ref="U17:X17"/>
    <mergeCell ref="U18:X18"/>
    <mergeCell ref="U19:X19"/>
    <mergeCell ref="U20:X20"/>
    <mergeCell ref="Y27:AB27"/>
    <mergeCell ref="Y25:AB25"/>
    <mergeCell ref="Y21:AB21"/>
    <mergeCell ref="Y22:AB22"/>
    <mergeCell ref="AG20:AJ20"/>
    <mergeCell ref="AG23:AJ23"/>
    <mergeCell ref="AG9:AJ9"/>
    <mergeCell ref="AC9:AF9"/>
    <mergeCell ref="AC10:AF10"/>
    <mergeCell ref="AC11:AF11"/>
    <mergeCell ref="AC12:AF12"/>
    <mergeCell ref="AC13:AF13"/>
    <mergeCell ref="AC14:AF14"/>
    <mergeCell ref="AC15:AF15"/>
    <mergeCell ref="AO9:AR9"/>
    <mergeCell ref="AO10:AR10"/>
    <mergeCell ref="AO11:AR11"/>
    <mergeCell ref="AO12:AR12"/>
    <mergeCell ref="AO13:AR13"/>
    <mergeCell ref="AO14:AR14"/>
    <mergeCell ref="AO15:AR15"/>
    <mergeCell ref="AO16:AR16"/>
    <mergeCell ref="AK26:AN26"/>
    <mergeCell ref="AK25:AN25"/>
    <mergeCell ref="AK21:AN21"/>
    <mergeCell ref="AK22:AN22"/>
    <mergeCell ref="AK17:AN17"/>
    <mergeCell ref="AK18:AN18"/>
    <mergeCell ref="AK19:AN19"/>
    <mergeCell ref="AK20:AN20"/>
    <mergeCell ref="AO26:AR26"/>
    <mergeCell ref="AO25:AR25"/>
    <mergeCell ref="AO21:AR21"/>
    <mergeCell ref="AK9:AN9"/>
    <mergeCell ref="AK10:AN10"/>
    <mergeCell ref="AK11:AN11"/>
    <mergeCell ref="AK12:AN12"/>
    <mergeCell ref="AK13:AN13"/>
    <mergeCell ref="AS15:AV15"/>
    <mergeCell ref="AS27:AV27"/>
    <mergeCell ref="AS16:AV16"/>
    <mergeCell ref="AS26:AV26"/>
    <mergeCell ref="AS25:AV25"/>
    <mergeCell ref="AS24:AV24"/>
    <mergeCell ref="AG10:AJ10"/>
    <mergeCell ref="AG11:AJ11"/>
    <mergeCell ref="AG12:AJ12"/>
    <mergeCell ref="AK27:AN27"/>
    <mergeCell ref="AO27:AR27"/>
    <mergeCell ref="AG27:AJ27"/>
    <mergeCell ref="AK14:AN14"/>
    <mergeCell ref="AK15:AN15"/>
    <mergeCell ref="AK16:AN16"/>
    <mergeCell ref="AG26:AJ26"/>
    <mergeCell ref="AG15:AJ15"/>
    <mergeCell ref="AG16:AJ16"/>
    <mergeCell ref="AG25:AJ25"/>
    <mergeCell ref="AG21:AJ21"/>
    <mergeCell ref="AG22:AJ22"/>
    <mergeCell ref="AG17:AJ17"/>
    <mergeCell ref="AG18:AJ18"/>
    <mergeCell ref="AG19:AJ19"/>
    <mergeCell ref="E6:H6"/>
    <mergeCell ref="U6:X6"/>
    <mergeCell ref="Z6:AD6"/>
    <mergeCell ref="J6:N6"/>
    <mergeCell ref="AF6:AJ6"/>
    <mergeCell ref="AS21:AV21"/>
    <mergeCell ref="AS22:AV22"/>
    <mergeCell ref="AS17:AV17"/>
    <mergeCell ref="AS18:AV18"/>
    <mergeCell ref="E7:H7"/>
    <mergeCell ref="E8:H8"/>
    <mergeCell ref="Q7:T7"/>
    <mergeCell ref="Q8:T8"/>
    <mergeCell ref="I8:L8"/>
    <mergeCell ref="M8:P8"/>
    <mergeCell ref="AS20:AV20"/>
    <mergeCell ref="AG13:AJ13"/>
    <mergeCell ref="AG14:AJ14"/>
    <mergeCell ref="AS9:AV9"/>
    <mergeCell ref="AS10:AV10"/>
    <mergeCell ref="AS11:AV11"/>
    <mergeCell ref="AS12:AV12"/>
    <mergeCell ref="AS13:AV13"/>
    <mergeCell ref="AS14:AV14"/>
    <mergeCell ref="M25:P25"/>
    <mergeCell ref="I7:P7"/>
    <mergeCell ref="AC21:AF21"/>
    <mergeCell ref="AC22:AF22"/>
    <mergeCell ref="AC17:AF17"/>
    <mergeCell ref="AC18:AF18"/>
    <mergeCell ref="Y7:AF7"/>
    <mergeCell ref="Y8:AB8"/>
    <mergeCell ref="AC8:AF8"/>
    <mergeCell ref="M22:P22"/>
    <mergeCell ref="Y20:AB20"/>
    <mergeCell ref="AC19:AF19"/>
    <mergeCell ref="AC20:AF20"/>
    <mergeCell ref="Y17:AB17"/>
    <mergeCell ref="Y18:AB18"/>
    <mergeCell ref="Y19:AB19"/>
    <mergeCell ref="I22:L22"/>
    <mergeCell ref="I17:L17"/>
    <mergeCell ref="I18:L18"/>
    <mergeCell ref="I19:L19"/>
    <mergeCell ref="I20:L20"/>
    <mergeCell ref="I9:L9"/>
    <mergeCell ref="I10:L10"/>
    <mergeCell ref="I11:L11"/>
    <mergeCell ref="AC23:AF23"/>
    <mergeCell ref="AK6:AV6"/>
    <mergeCell ref="AK7:AN7"/>
    <mergeCell ref="AK8:AN8"/>
    <mergeCell ref="AO7:AR7"/>
    <mergeCell ref="AO8:AR8"/>
    <mergeCell ref="AS7:AV7"/>
    <mergeCell ref="AS8:AV8"/>
    <mergeCell ref="P6:T6"/>
    <mergeCell ref="M21:P21"/>
    <mergeCell ref="M17:P17"/>
    <mergeCell ref="M18:P18"/>
    <mergeCell ref="M19:P19"/>
    <mergeCell ref="M20:P20"/>
    <mergeCell ref="M9:P9"/>
    <mergeCell ref="M10:P10"/>
    <mergeCell ref="Q15:T15"/>
    <mergeCell ref="Q16:T16"/>
    <mergeCell ref="AO22:AR22"/>
    <mergeCell ref="AO17:AR17"/>
    <mergeCell ref="AO18:AR18"/>
    <mergeCell ref="AO19:AR19"/>
    <mergeCell ref="AO20:AR20"/>
    <mergeCell ref="AS19:AV19"/>
    <mergeCell ref="I24:L24"/>
    <mergeCell ref="E22:H22"/>
    <mergeCell ref="I23:L23"/>
    <mergeCell ref="M23:P23"/>
    <mergeCell ref="E23:H23"/>
    <mergeCell ref="AD3:AV4"/>
    <mergeCell ref="Y26:AB26"/>
    <mergeCell ref="AC26:AF26"/>
    <mergeCell ref="AK23:AN23"/>
    <mergeCell ref="AO23:AR23"/>
    <mergeCell ref="AS23:AV23"/>
    <mergeCell ref="Y24:AB24"/>
    <mergeCell ref="U24:X24"/>
    <mergeCell ref="Q24:T24"/>
    <mergeCell ref="U7:X7"/>
    <mergeCell ref="U8:X8"/>
    <mergeCell ref="AG7:AJ7"/>
    <mergeCell ref="AG8:AJ8"/>
    <mergeCell ref="AO24:AR24"/>
    <mergeCell ref="AK24:AN24"/>
    <mergeCell ref="AG24:AJ24"/>
    <mergeCell ref="AC24:AF24"/>
    <mergeCell ref="U23:X23"/>
    <mergeCell ref="Y23:AB23"/>
    <mergeCell ref="C23:D23"/>
    <mergeCell ref="A9:A26"/>
    <mergeCell ref="I26:L26"/>
    <mergeCell ref="M26:P26"/>
    <mergeCell ref="E27:H27"/>
    <mergeCell ref="A27:D27"/>
    <mergeCell ref="B19:B25"/>
    <mergeCell ref="E26:H26"/>
    <mergeCell ref="C19:C22"/>
    <mergeCell ref="E25:H25"/>
    <mergeCell ref="M27:P27"/>
    <mergeCell ref="I27:L27"/>
    <mergeCell ref="M11:P11"/>
    <mergeCell ref="M12:P12"/>
    <mergeCell ref="M13:P13"/>
    <mergeCell ref="M14:P14"/>
    <mergeCell ref="M15:P15"/>
    <mergeCell ref="M16:P16"/>
    <mergeCell ref="I25:L25"/>
    <mergeCell ref="E24:H24"/>
    <mergeCell ref="E19:H19"/>
    <mergeCell ref="E20:H20"/>
    <mergeCell ref="E21:H21"/>
    <mergeCell ref="M24:P24"/>
  </mergeCells>
  <phoneticPr fontId="1"/>
  <pageMargins left="0.39370078740157483" right="0.39370078740157483" top="0.78740157480314965" bottom="0.39370078740157483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2024-01-29T01:47:44Z</dcterms:created>
  <dcterms:modified xsi:type="dcterms:W3CDTF">2026-01-23T02:40:03Z</dcterms:modified>
  <cp:category/>
</cp:coreProperties>
</file>